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31010550-410教育推進班\31010550-020【旧】指導係\00  R3 指導係\03 事業\03 医療的サポート推進事業\03 実際送付\04 非常勤職員に係る様式\"/>
    </mc:Choice>
  </mc:AlternateContent>
  <xr:revisionPtr revIDLastSave="0" documentId="13_ncr:1_{FBD1B83F-284D-4EBE-9F11-51915298DA70}" xr6:coauthVersionLast="36" xr6:coauthVersionMax="36" xr10:uidLastSave="{00000000-0000-0000-0000-000000000000}"/>
  <bookViews>
    <workbookView xWindow="120" yWindow="60" windowWidth="20340" windowHeight="7875" tabRatio="695" firstSheet="2" activeTab="2" xr2:uid="{00000000-000D-0000-FFFF-FFFF00000000}"/>
  </bookViews>
  <sheets>
    <sheet name="説明" sheetId="14" r:id="rId1"/>
    <sheet name="start" sheetId="4" r:id="rId2"/>
    <sheet name="看護師1" sheetId="1" r:id="rId3"/>
    <sheet name="看護師2" sheetId="72" r:id="rId4"/>
    <sheet name="看護師3" sheetId="73" r:id="rId5"/>
    <sheet name="看護師4" sheetId="74" r:id="rId6"/>
    <sheet name="看護師5" sheetId="75" r:id="rId7"/>
    <sheet name="看護師6" sheetId="76" r:id="rId8"/>
    <sheet name="看護師7" sheetId="77" r:id="rId9"/>
    <sheet name="看護師8" sheetId="69" r:id="rId10"/>
    <sheet name="看護師9" sheetId="70" r:id="rId11"/>
    <sheet name="看護師10" sheetId="68" r:id="rId12"/>
    <sheet name="end" sheetId="5" r:id="rId13"/>
    <sheet name="学校集計" sheetId="3" r:id="rId14"/>
  </sheets>
  <definedNames>
    <definedName name="_xlnm.Print_Area" localSheetId="13">学校集計!$A$1:$L$33</definedName>
  </definedNames>
  <calcPr calcId="191029"/>
</workbook>
</file>

<file path=xl/calcChain.xml><?xml version="1.0" encoding="utf-8"?>
<calcChain xmlns="http://schemas.openxmlformats.org/spreadsheetml/2006/main">
  <c r="J9" i="3" l="1"/>
  <c r="J10" i="3"/>
  <c r="J11" i="3"/>
  <c r="J12" i="3"/>
  <c r="J13" i="3"/>
  <c r="J14" i="3"/>
  <c r="J15" i="3"/>
  <c r="J16" i="3"/>
  <c r="J17" i="3"/>
  <c r="J18" i="3"/>
  <c r="J19" i="3"/>
  <c r="J8" i="3"/>
  <c r="J21" i="1"/>
  <c r="J21" i="3" s="1"/>
  <c r="J21" i="72"/>
  <c r="J21" i="73"/>
  <c r="J21" i="74"/>
  <c r="J21" i="75"/>
  <c r="J21" i="76"/>
  <c r="J21" i="77"/>
  <c r="J21" i="69"/>
  <c r="J21" i="70"/>
  <c r="J21" i="68"/>
  <c r="I21" i="1"/>
  <c r="I21" i="72"/>
  <c r="I21" i="73"/>
  <c r="I21" i="74"/>
  <c r="I21" i="75"/>
  <c r="I21" i="76"/>
  <c r="I21" i="77"/>
  <c r="I21" i="69"/>
  <c r="I21" i="70"/>
  <c r="I21" i="68"/>
  <c r="G21" i="1"/>
  <c r="G21" i="3" s="1"/>
  <c r="G21" i="72"/>
  <c r="G21" i="73"/>
  <c r="G21" i="74"/>
  <c r="G21" i="75"/>
  <c r="G21" i="76"/>
  <c r="G21" i="77"/>
  <c r="G21" i="69"/>
  <c r="G21" i="70"/>
  <c r="G21" i="68"/>
  <c r="D21" i="1"/>
  <c r="D21" i="3" s="1"/>
  <c r="D21" i="72"/>
  <c r="D21" i="73"/>
  <c r="D21" i="74"/>
  <c r="D21" i="75"/>
  <c r="D21" i="76"/>
  <c r="D21" i="77"/>
  <c r="D21" i="69"/>
  <c r="D21" i="70"/>
  <c r="D21" i="68"/>
  <c r="C20" i="5"/>
  <c r="H19" i="1"/>
  <c r="H19" i="72"/>
  <c r="H19" i="73"/>
  <c r="H19" i="74"/>
  <c r="H19" i="75"/>
  <c r="H19" i="76"/>
  <c r="H19" i="77"/>
  <c r="H19" i="69"/>
  <c r="H19" i="70"/>
  <c r="H19" i="68"/>
  <c r="D19" i="3"/>
  <c r="G19" i="3"/>
  <c r="I19" i="3"/>
  <c r="I21" i="3" l="1"/>
  <c r="H19" i="3"/>
  <c r="H18" i="77"/>
  <c r="H17" i="77"/>
  <c r="H16" i="77"/>
  <c r="H15" i="77"/>
  <c r="H14" i="77"/>
  <c r="H13" i="77"/>
  <c r="H12" i="77"/>
  <c r="H11" i="77"/>
  <c r="H10" i="77"/>
  <c r="H9" i="77"/>
  <c r="H8" i="77"/>
  <c r="I2" i="77"/>
  <c r="H18" i="76"/>
  <c r="H17" i="76"/>
  <c r="H16" i="76"/>
  <c r="H15" i="76"/>
  <c r="H14" i="76"/>
  <c r="H13" i="76"/>
  <c r="H12" i="76"/>
  <c r="H11" i="76"/>
  <c r="H10" i="76"/>
  <c r="H9" i="76"/>
  <c r="H8" i="76"/>
  <c r="I2" i="76"/>
  <c r="H18" i="75"/>
  <c r="H17" i="75"/>
  <c r="H16" i="75"/>
  <c r="H15" i="75"/>
  <c r="H14" i="75"/>
  <c r="H13" i="75"/>
  <c r="H12" i="75"/>
  <c r="H11" i="75"/>
  <c r="H10" i="75"/>
  <c r="H9" i="75"/>
  <c r="H8" i="75"/>
  <c r="I2" i="75"/>
  <c r="H18" i="74"/>
  <c r="H17" i="74"/>
  <c r="H16" i="74"/>
  <c r="H15" i="74"/>
  <c r="H14" i="74"/>
  <c r="H13" i="74"/>
  <c r="H12" i="74"/>
  <c r="H11" i="74"/>
  <c r="H10" i="74"/>
  <c r="H9" i="74"/>
  <c r="H8" i="74"/>
  <c r="I2" i="74"/>
  <c r="H18" i="73"/>
  <c r="H17" i="73"/>
  <c r="H16" i="73"/>
  <c r="H15" i="73"/>
  <c r="H14" i="73"/>
  <c r="H13" i="73"/>
  <c r="H12" i="73"/>
  <c r="H11" i="73"/>
  <c r="H10" i="73"/>
  <c r="H9" i="73"/>
  <c r="H8" i="73"/>
  <c r="I2" i="73"/>
  <c r="H18" i="72"/>
  <c r="H17" i="72"/>
  <c r="H16" i="72"/>
  <c r="H15" i="72"/>
  <c r="H14" i="72"/>
  <c r="H13" i="72"/>
  <c r="H12" i="72"/>
  <c r="H11" i="72"/>
  <c r="H10" i="72"/>
  <c r="H9" i="72"/>
  <c r="H8" i="72"/>
  <c r="I2" i="72"/>
  <c r="H21" i="77" l="1"/>
  <c r="H21" i="72"/>
  <c r="H21" i="73"/>
  <c r="H21" i="74"/>
  <c r="H21" i="75"/>
  <c r="H21" i="76"/>
  <c r="H18" i="70"/>
  <c r="H17" i="70"/>
  <c r="H16" i="70"/>
  <c r="H15" i="70"/>
  <c r="H14" i="70"/>
  <c r="H13" i="70"/>
  <c r="H12" i="70"/>
  <c r="H11" i="70"/>
  <c r="H10" i="70"/>
  <c r="H9" i="70"/>
  <c r="H8" i="70"/>
  <c r="I2" i="70"/>
  <c r="H18" i="69"/>
  <c r="H17" i="69"/>
  <c r="H16" i="69"/>
  <c r="H15" i="69"/>
  <c r="H14" i="69"/>
  <c r="H13" i="69"/>
  <c r="H12" i="69"/>
  <c r="H11" i="69"/>
  <c r="H10" i="69"/>
  <c r="H9" i="69"/>
  <c r="H8" i="69"/>
  <c r="I2" i="69"/>
  <c r="H18" i="68"/>
  <c r="H17" i="68"/>
  <c r="H16" i="68"/>
  <c r="H15" i="68"/>
  <c r="H14" i="68"/>
  <c r="H13" i="68"/>
  <c r="H12" i="68"/>
  <c r="H11" i="68"/>
  <c r="H10" i="68"/>
  <c r="H9" i="68"/>
  <c r="H8" i="68"/>
  <c r="I2" i="68"/>
  <c r="H21" i="68" l="1"/>
  <c r="H21" i="69"/>
  <c r="H21" i="70"/>
  <c r="I2" i="3"/>
  <c r="D28" i="1" l="1"/>
  <c r="F32" i="3"/>
  <c r="D28" i="3" s="1"/>
  <c r="I9" i="3"/>
  <c r="I10" i="3"/>
  <c r="I11" i="3"/>
  <c r="I12" i="3"/>
  <c r="I13" i="3"/>
  <c r="I14" i="3"/>
  <c r="I15" i="3"/>
  <c r="I16" i="3"/>
  <c r="I17" i="3"/>
  <c r="I18" i="3"/>
  <c r="I8" i="3"/>
  <c r="G9" i="3"/>
  <c r="G10" i="3"/>
  <c r="G11" i="3"/>
  <c r="G12" i="3"/>
  <c r="G13" i="3"/>
  <c r="G14" i="3"/>
  <c r="G15" i="3"/>
  <c r="G16" i="3"/>
  <c r="G17" i="3"/>
  <c r="G18" i="3"/>
  <c r="G8" i="3"/>
  <c r="D9" i="3"/>
  <c r="D10" i="3"/>
  <c r="D11" i="3"/>
  <c r="D12" i="3"/>
  <c r="D13" i="3"/>
  <c r="D14" i="3"/>
  <c r="D15" i="3"/>
  <c r="D16" i="3"/>
  <c r="D17" i="3"/>
  <c r="D18" i="3"/>
  <c r="D8" i="3"/>
  <c r="H18" i="1" l="1"/>
  <c r="H17" i="1"/>
  <c r="H16" i="1"/>
  <c r="H15" i="1"/>
  <c r="H14" i="1"/>
  <c r="H13" i="1"/>
  <c r="H13" i="3" s="1"/>
  <c r="H12" i="1"/>
  <c r="H12" i="3" s="1"/>
  <c r="H11" i="1"/>
  <c r="H11" i="3" s="1"/>
  <c r="H10" i="1"/>
  <c r="H10" i="3" s="1"/>
  <c r="H9" i="1"/>
  <c r="H9" i="3" s="1"/>
  <c r="H8" i="1"/>
  <c r="H21" i="1" l="1"/>
  <c r="H21" i="3" s="1"/>
  <c r="H14" i="3"/>
  <c r="H16" i="3"/>
  <c r="H18" i="3"/>
  <c r="H15" i="3"/>
  <c r="H17" i="3"/>
  <c r="H8" i="3"/>
  <c r="C8" i="5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8" i="75"/>
  <c r="C9" i="75"/>
  <c r="C10" i="75" s="1"/>
  <c r="C8" i="77"/>
  <c r="C9" i="77" s="1"/>
  <c r="C8" i="76"/>
  <c r="E8" i="76" s="1"/>
  <c r="C8" i="68"/>
  <c r="C9" i="68" s="1"/>
  <c r="C8" i="74"/>
  <c r="C8" i="72"/>
  <c r="E8" i="72" s="1"/>
  <c r="C9" i="1"/>
  <c r="C8" i="69"/>
  <c r="E8" i="69" s="1"/>
  <c r="C8" i="73"/>
  <c r="E8" i="73" s="1"/>
  <c r="C8" i="70"/>
  <c r="E8" i="1"/>
  <c r="K8" i="1" l="1"/>
  <c r="E8" i="70"/>
  <c r="E9" i="1"/>
  <c r="K9" i="1" s="1"/>
  <c r="C10" i="1"/>
  <c r="E9" i="68"/>
  <c r="K9" i="68" s="1"/>
  <c r="C10" i="68"/>
  <c r="K10" i="75"/>
  <c r="E10" i="75"/>
  <c r="C11" i="75"/>
  <c r="E8" i="74"/>
  <c r="C9" i="74"/>
  <c r="C9" i="70"/>
  <c r="K8" i="76"/>
  <c r="E9" i="77"/>
  <c r="K9" i="77" s="1"/>
  <c r="C10" i="77"/>
  <c r="K8" i="73"/>
  <c r="K8" i="69"/>
  <c r="K8" i="72"/>
  <c r="C9" i="72"/>
  <c r="C9" i="73"/>
  <c r="C9" i="69"/>
  <c r="E8" i="75"/>
  <c r="C9" i="76"/>
  <c r="K8" i="77"/>
  <c r="E9" i="75"/>
  <c r="K9" i="75"/>
  <c r="E8" i="77"/>
  <c r="E8" i="68"/>
  <c r="K8" i="68" s="1"/>
  <c r="E9" i="69" l="1"/>
  <c r="C10" i="69"/>
  <c r="E10" i="77"/>
  <c r="K10" i="77" s="1"/>
  <c r="C11" i="77"/>
  <c r="E11" i="75"/>
  <c r="C12" i="75"/>
  <c r="E10" i="68"/>
  <c r="K10" i="68" s="1"/>
  <c r="C11" i="68"/>
  <c r="E9" i="76"/>
  <c r="C10" i="76"/>
  <c r="K8" i="75"/>
  <c r="E9" i="73"/>
  <c r="C10" i="73"/>
  <c r="E9" i="72"/>
  <c r="C10" i="72"/>
  <c r="E9" i="74"/>
  <c r="C10" i="74"/>
  <c r="K8" i="74"/>
  <c r="K10" i="1"/>
  <c r="E10" i="1"/>
  <c r="C11" i="1"/>
  <c r="K8" i="70"/>
  <c r="K8" i="3"/>
  <c r="E9" i="70"/>
  <c r="C10" i="70"/>
  <c r="E8" i="3"/>
  <c r="E10" i="70" l="1"/>
  <c r="K10" i="70" s="1"/>
  <c r="C11" i="70"/>
  <c r="E10" i="74"/>
  <c r="K10" i="74"/>
  <c r="C11" i="74"/>
  <c r="E10" i="69"/>
  <c r="K10" i="69" s="1"/>
  <c r="C11" i="69"/>
  <c r="E9" i="3"/>
  <c r="K9" i="70"/>
  <c r="K9" i="74"/>
  <c r="E10" i="72"/>
  <c r="K10" i="72" s="1"/>
  <c r="C11" i="72"/>
  <c r="K9" i="72"/>
  <c r="K9" i="73"/>
  <c r="K9" i="76"/>
  <c r="K12" i="75"/>
  <c r="E12" i="75"/>
  <c r="C13" i="75"/>
  <c r="K11" i="75"/>
  <c r="K11" i="77"/>
  <c r="E11" i="77"/>
  <c r="C12" i="77"/>
  <c r="K9" i="69"/>
  <c r="E11" i="1"/>
  <c r="C12" i="1"/>
  <c r="E10" i="73"/>
  <c r="C11" i="73"/>
  <c r="E10" i="76"/>
  <c r="K10" i="76" s="1"/>
  <c r="C11" i="76"/>
  <c r="E11" i="68"/>
  <c r="K11" i="68" s="1"/>
  <c r="C12" i="68"/>
  <c r="K11" i="76" l="1"/>
  <c r="E11" i="76"/>
  <c r="C12" i="76"/>
  <c r="E12" i="1"/>
  <c r="K12" i="1" s="1"/>
  <c r="C13" i="1"/>
  <c r="E12" i="77"/>
  <c r="K12" i="77" s="1"/>
  <c r="C13" i="77"/>
  <c r="E13" i="75"/>
  <c r="C14" i="75"/>
  <c r="K11" i="72"/>
  <c r="E11" i="72"/>
  <c r="C12" i="72"/>
  <c r="E10" i="3"/>
  <c r="E12" i="68"/>
  <c r="K12" i="68" s="1"/>
  <c r="C13" i="68"/>
  <c r="E11" i="73"/>
  <c r="K11" i="73" s="1"/>
  <c r="C12" i="73"/>
  <c r="K10" i="73"/>
  <c r="K10" i="3" s="1"/>
  <c r="K11" i="1"/>
  <c r="K9" i="3"/>
  <c r="E11" i="69"/>
  <c r="K11" i="69" s="1"/>
  <c r="C12" i="69"/>
  <c r="E11" i="74"/>
  <c r="K11" i="74" s="1"/>
  <c r="C12" i="74"/>
  <c r="E11" i="70"/>
  <c r="K11" i="70" s="1"/>
  <c r="C12" i="70"/>
  <c r="E12" i="70" l="1"/>
  <c r="K12" i="70" s="1"/>
  <c r="C13" i="70"/>
  <c r="E11" i="3"/>
  <c r="E12" i="74"/>
  <c r="K12" i="74" s="1"/>
  <c r="C13" i="74"/>
  <c r="K11" i="3"/>
  <c r="E12" i="73"/>
  <c r="K12" i="73"/>
  <c r="C13" i="73"/>
  <c r="E14" i="75"/>
  <c r="K14" i="75" s="1"/>
  <c r="C15" i="75"/>
  <c r="K13" i="75"/>
  <c r="E13" i="1"/>
  <c r="C14" i="1"/>
  <c r="E12" i="69"/>
  <c r="K12" i="69" s="1"/>
  <c r="C13" i="69"/>
  <c r="E13" i="68"/>
  <c r="K13" i="68" s="1"/>
  <c r="C14" i="68"/>
  <c r="E12" i="72"/>
  <c r="K12" i="72" s="1"/>
  <c r="C13" i="72"/>
  <c r="E13" i="77"/>
  <c r="K13" i="77" s="1"/>
  <c r="C14" i="77"/>
  <c r="E12" i="76"/>
  <c r="C13" i="76"/>
  <c r="E12" i="3" l="1"/>
  <c r="E13" i="76"/>
  <c r="K13" i="76"/>
  <c r="C14" i="76"/>
  <c r="E14" i="77"/>
  <c r="K14" i="77" s="1"/>
  <c r="C15" i="77"/>
  <c r="E15" i="75"/>
  <c r="K15" i="75" s="1"/>
  <c r="C16" i="75"/>
  <c r="E13" i="74"/>
  <c r="K13" i="74" s="1"/>
  <c r="C14" i="74"/>
  <c r="K12" i="76"/>
  <c r="K12" i="3" s="1"/>
  <c r="E13" i="72"/>
  <c r="C14" i="72"/>
  <c r="E13" i="69"/>
  <c r="K13" i="69" s="1"/>
  <c r="C14" i="69"/>
  <c r="E14" i="1"/>
  <c r="C15" i="1"/>
  <c r="K13" i="1"/>
  <c r="E13" i="73"/>
  <c r="K13" i="73"/>
  <c r="C14" i="73"/>
  <c r="E13" i="70"/>
  <c r="K13" i="70" s="1"/>
  <c r="C14" i="70"/>
  <c r="E14" i="68"/>
  <c r="K14" i="68" s="1"/>
  <c r="C15" i="68"/>
  <c r="E13" i="3" l="1"/>
  <c r="K13" i="72"/>
  <c r="K13" i="3" s="1"/>
  <c r="K14" i="70"/>
  <c r="E14" i="70"/>
  <c r="C15" i="70"/>
  <c r="E14" i="69"/>
  <c r="K14" i="69" s="1"/>
  <c r="C15" i="69"/>
  <c r="E14" i="74"/>
  <c r="K14" i="74" s="1"/>
  <c r="C15" i="74"/>
  <c r="E15" i="77"/>
  <c r="K15" i="77" s="1"/>
  <c r="C16" i="77"/>
  <c r="E15" i="68"/>
  <c r="K15" i="68" s="1"/>
  <c r="C16" i="68"/>
  <c r="E14" i="73"/>
  <c r="K14" i="73" s="1"/>
  <c r="C15" i="73"/>
  <c r="E15" i="1"/>
  <c r="C16" i="1"/>
  <c r="K14" i="1"/>
  <c r="E14" i="72"/>
  <c r="C15" i="72"/>
  <c r="C17" i="75"/>
  <c r="E16" i="75"/>
  <c r="K16" i="75" s="1"/>
  <c r="E14" i="76"/>
  <c r="K14" i="76" s="1"/>
  <c r="C15" i="76"/>
  <c r="E14" i="3" l="1"/>
  <c r="E15" i="73"/>
  <c r="K15" i="73"/>
  <c r="C16" i="73"/>
  <c r="E16" i="77"/>
  <c r="K16" i="77" s="1"/>
  <c r="C17" i="77"/>
  <c r="E15" i="69"/>
  <c r="K15" i="69" s="1"/>
  <c r="C16" i="69"/>
  <c r="E15" i="70"/>
  <c r="K15" i="70" s="1"/>
  <c r="C16" i="70"/>
  <c r="E15" i="76"/>
  <c r="K15" i="76" s="1"/>
  <c r="C16" i="76"/>
  <c r="E17" i="75"/>
  <c r="K17" i="75" s="1"/>
  <c r="C18" i="75"/>
  <c r="E15" i="72"/>
  <c r="K15" i="72" s="1"/>
  <c r="C16" i="72"/>
  <c r="K14" i="72"/>
  <c r="K14" i="3" s="1"/>
  <c r="E16" i="1"/>
  <c r="C17" i="1"/>
  <c r="K15" i="1"/>
  <c r="E16" i="68"/>
  <c r="K16" i="68" s="1"/>
  <c r="C17" i="68"/>
  <c r="E15" i="74"/>
  <c r="K15" i="74" s="1"/>
  <c r="C16" i="74"/>
  <c r="K15" i="3" l="1"/>
  <c r="E18" i="75"/>
  <c r="C19" i="75"/>
  <c r="K18" i="75"/>
  <c r="E16" i="70"/>
  <c r="K16" i="70" s="1"/>
  <c r="C17" i="70"/>
  <c r="C18" i="77"/>
  <c r="E17" i="77"/>
  <c r="K17" i="77" s="1"/>
  <c r="E15" i="3"/>
  <c r="K17" i="68"/>
  <c r="E17" i="68"/>
  <c r="C18" i="68"/>
  <c r="E17" i="1"/>
  <c r="C18" i="1"/>
  <c r="K16" i="1"/>
  <c r="E16" i="72"/>
  <c r="C17" i="72"/>
  <c r="E16" i="76"/>
  <c r="K16" i="76" s="1"/>
  <c r="C17" i="76"/>
  <c r="E16" i="69"/>
  <c r="K16" i="69" s="1"/>
  <c r="C17" i="69"/>
  <c r="E16" i="73"/>
  <c r="K16" i="73" s="1"/>
  <c r="C17" i="73"/>
  <c r="E16" i="74"/>
  <c r="K16" i="74" s="1"/>
  <c r="C17" i="74"/>
  <c r="E16" i="3" l="1"/>
  <c r="E17" i="73"/>
  <c r="K17" i="73" s="1"/>
  <c r="C18" i="73"/>
  <c r="C18" i="76"/>
  <c r="E17" i="76"/>
  <c r="K17" i="76" s="1"/>
  <c r="E18" i="68"/>
  <c r="K18" i="68" s="1"/>
  <c r="C19" i="68"/>
  <c r="E17" i="74"/>
  <c r="K17" i="74" s="1"/>
  <c r="C18" i="74"/>
  <c r="E17" i="69"/>
  <c r="K17" i="69" s="1"/>
  <c r="C18" i="69"/>
  <c r="E17" i="72"/>
  <c r="K17" i="72" s="1"/>
  <c r="C18" i="72"/>
  <c r="K16" i="72"/>
  <c r="K16" i="3" s="1"/>
  <c r="E18" i="1"/>
  <c r="C19" i="1"/>
  <c r="K17" i="1"/>
  <c r="E18" i="77"/>
  <c r="K18" i="77" s="1"/>
  <c r="C19" i="77"/>
  <c r="E17" i="70"/>
  <c r="K17" i="70" s="1"/>
  <c r="C18" i="70"/>
  <c r="E19" i="75"/>
  <c r="E21" i="75" s="1"/>
  <c r="K21" i="75" s="1"/>
  <c r="E19" i="77" l="1"/>
  <c r="E21" i="77" s="1"/>
  <c r="K21" i="77" s="1"/>
  <c r="E17" i="3"/>
  <c r="E18" i="76"/>
  <c r="K18" i="76" s="1"/>
  <c r="C19" i="76"/>
  <c r="E18" i="73"/>
  <c r="K18" i="73" s="1"/>
  <c r="C19" i="73"/>
  <c r="K19" i="75"/>
  <c r="E18" i="70"/>
  <c r="K18" i="70" s="1"/>
  <c r="C19" i="70"/>
  <c r="K17" i="3"/>
  <c r="K18" i="1"/>
  <c r="E18" i="69"/>
  <c r="K18" i="69" s="1"/>
  <c r="C19" i="69"/>
  <c r="K19" i="68"/>
  <c r="E19" i="68"/>
  <c r="E21" i="68" s="1"/>
  <c r="K21" i="68" s="1"/>
  <c r="E19" i="1"/>
  <c r="K19" i="1"/>
  <c r="K18" i="72"/>
  <c r="E18" i="72"/>
  <c r="C19" i="72"/>
  <c r="E18" i="74"/>
  <c r="K18" i="74" s="1"/>
  <c r="C19" i="74"/>
  <c r="E18" i="3" l="1"/>
  <c r="E19" i="72"/>
  <c r="E21" i="72" s="1"/>
  <c r="K21" i="72" s="1"/>
  <c r="K18" i="3"/>
  <c r="E19" i="73"/>
  <c r="E21" i="73" s="1"/>
  <c r="K21" i="73" s="1"/>
  <c r="K19" i="77"/>
  <c r="E19" i="74"/>
  <c r="E21" i="74" s="1"/>
  <c r="K21" i="74" s="1"/>
  <c r="E21" i="1"/>
  <c r="E19" i="69"/>
  <c r="E21" i="69" s="1"/>
  <c r="K21" i="69" s="1"/>
  <c r="K19" i="69"/>
  <c r="E19" i="76"/>
  <c r="E21" i="76" s="1"/>
  <c r="K21" i="76" s="1"/>
  <c r="E19" i="70"/>
  <c r="E21" i="70" s="1"/>
  <c r="K21" i="70" s="1"/>
  <c r="K19" i="70"/>
  <c r="K19" i="74" l="1"/>
  <c r="K19" i="73"/>
  <c r="K19" i="72"/>
  <c r="K19" i="76"/>
  <c r="E19" i="3"/>
  <c r="E21" i="3"/>
  <c r="K21" i="1"/>
  <c r="K21" i="3" s="1"/>
  <c r="K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I2" authorId="0" shapeId="0" xr:uid="{00000000-0006-0000-02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リストから、選択してください。</t>
        </r>
      </text>
    </comment>
    <comment ref="C8" authorId="0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リストから選択してください。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2" authorId="0" shapeId="0" xr:uid="{00000000-0006-0000-0200-000003000000}">
      <text>
        <r>
          <rPr>
            <sz val="12"/>
            <color indexed="81"/>
            <rFont val="ＭＳ Ｐゴシック"/>
            <family val="3"/>
            <charset val="128"/>
          </rPr>
          <t>入力してください。
０円の場合は、０と書いてください。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B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4" authorId="0" shapeId="0" xr:uid="{00000000-0006-0000-0D00-000001000000}">
      <text>
        <r>
          <rPr>
            <sz val="12"/>
            <color indexed="81"/>
            <rFont val="ＭＳ Ｐゴシック"/>
            <family val="3"/>
            <charset val="128"/>
          </rPr>
          <t>リストから、選んでください。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00000000-0006-0000-0D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2" authorId="0" shapeId="0" xr:uid="{00000000-0006-0000-0D00-000003000000}">
      <text>
        <r>
          <rPr>
            <sz val="12"/>
            <color indexed="81"/>
            <rFont val="ＭＳ Ｐゴシック"/>
            <family val="3"/>
            <charset val="128"/>
          </rPr>
          <t>修正する場合は、看護師１のシートで変更してください。ここでは変更できません。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3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4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5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6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7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8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9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A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<sst xmlns="http://schemas.openxmlformats.org/spreadsheetml/2006/main" count="347" uniqueCount="60">
  <si>
    <t xml:space="preserve"> 名 前</t>
    <phoneticPr fontId="5"/>
  </si>
  <si>
    <t>月</t>
    <rPh sb="0" eb="1">
      <t>ツキ</t>
    </rPh>
    <phoneticPr fontId="5"/>
  </si>
  <si>
    <t>報　　　酬</t>
    <rPh sb="0" eb="1">
      <t>ホウ</t>
    </rPh>
    <rPh sb="4" eb="5">
      <t>シュウ</t>
    </rPh>
    <phoneticPr fontId="5"/>
  </si>
  <si>
    <t>旅　　　費  (通勤）</t>
    <rPh sb="0" eb="1">
      <t>タビ</t>
    </rPh>
    <rPh sb="4" eb="5">
      <t>ヒ</t>
    </rPh>
    <rPh sb="8" eb="10">
      <t>ツウキン</t>
    </rPh>
    <phoneticPr fontId="5"/>
  </si>
  <si>
    <t>計</t>
    <rPh sb="0" eb="1">
      <t>ケイ</t>
    </rPh>
    <phoneticPr fontId="5"/>
  </si>
  <si>
    <t>単　価</t>
    <rPh sb="0" eb="1">
      <t>タン</t>
    </rPh>
    <rPh sb="2" eb="3">
      <t>アタイ</t>
    </rPh>
    <phoneticPr fontId="5"/>
  </si>
  <si>
    <t>小　計</t>
    <rPh sb="0" eb="1">
      <t>ショウ</t>
    </rPh>
    <rPh sb="2" eb="3">
      <t>ケイ</t>
    </rPh>
    <phoneticPr fontId="5"/>
  </si>
  <si>
    <t>小計</t>
    <rPh sb="0" eb="2">
      <t>ショウケイ</t>
    </rPh>
    <phoneticPr fontId="5"/>
  </si>
  <si>
    <t>時間</t>
    <rPh sb="0" eb="2">
      <t>ジカン</t>
    </rPh>
    <phoneticPr fontId="5"/>
  </si>
  <si>
    <t>円</t>
    <rPh sb="0" eb="1">
      <t>エン</t>
    </rPh>
    <phoneticPr fontId="5"/>
  </si>
  <si>
    <t>回</t>
    <rPh sb="0" eb="1">
      <t>カイ</t>
    </rPh>
    <phoneticPr fontId="5"/>
  </si>
  <si>
    <t>科　　　目</t>
    <rPh sb="0" eb="1">
      <t>カ</t>
    </rPh>
    <rPh sb="4" eb="5">
      <t>メ</t>
    </rPh>
    <phoneticPr fontId="5"/>
  </si>
  <si>
    <t>予　算　額</t>
    <rPh sb="0" eb="1">
      <t>ヨ</t>
    </rPh>
    <rPh sb="2" eb="3">
      <t>サン</t>
    </rPh>
    <rPh sb="4" eb="5">
      <t>ガク</t>
    </rPh>
    <phoneticPr fontId="5"/>
  </si>
  <si>
    <t>摘　　　　　　要</t>
    <rPh sb="0" eb="1">
      <t>テキ</t>
    </rPh>
    <rPh sb="7" eb="8">
      <t>ヨウ</t>
    </rPh>
    <phoneticPr fontId="5"/>
  </si>
  <si>
    <t>委託料</t>
    <rPh sb="0" eb="3">
      <t>イタクリョウ</t>
    </rPh>
    <phoneticPr fontId="5"/>
  </si>
  <si>
    <t>×</t>
    <phoneticPr fontId="5"/>
  </si>
  <si>
    <t>学校名</t>
    <rPh sb="0" eb="3">
      <t>ガッコウメイ</t>
    </rPh>
    <phoneticPr fontId="5"/>
  </si>
  <si>
    <t>報　　　　　酬</t>
    <rPh sb="0" eb="1">
      <t>ホウ</t>
    </rPh>
    <rPh sb="6" eb="7">
      <t>シュウ</t>
    </rPh>
    <phoneticPr fontId="5"/>
  </si>
  <si>
    <t>報酬</t>
    <rPh sb="0" eb="2">
      <t>ホウシュウ</t>
    </rPh>
    <phoneticPr fontId="5"/>
  </si>
  <si>
    <t>１１</t>
    <phoneticPr fontId="5"/>
  </si>
  <si>
    <t>か月</t>
    <phoneticPr fontId="5"/>
  </si>
  <si>
    <t>旅費</t>
    <rPh sb="0" eb="2">
      <t>リョヒ</t>
    </rPh>
    <phoneticPr fontId="5"/>
  </si>
  <si>
    <t>×</t>
    <phoneticPr fontId="5"/>
  </si>
  <si>
    <t>か月</t>
    <phoneticPr fontId="5"/>
  </si>
  <si>
    <t>看護師ごとに、ひとつのシートを作成してください。</t>
    <rPh sb="0" eb="2">
      <t>カンゴ</t>
    </rPh>
    <rPh sb="2" eb="3">
      <t>シ</t>
    </rPh>
    <rPh sb="15" eb="17">
      <t>サクセイ</t>
    </rPh>
    <phoneticPr fontId="4"/>
  </si>
  <si>
    <t>・</t>
    <phoneticPr fontId="4"/>
  </si>
  <si>
    <t>・</t>
    <phoneticPr fontId="4"/>
  </si>
  <si>
    <t>・</t>
    <phoneticPr fontId="4"/>
  </si>
  <si>
    <t>２０，０００</t>
    <phoneticPr fontId="5"/>
  </si>
  <si>
    <t>１１</t>
    <phoneticPr fontId="5"/>
  </si>
  <si>
    <t>学校集計のところに、自動で計算されます。</t>
    <rPh sb="0" eb="2">
      <t>ガッコウ</t>
    </rPh>
    <rPh sb="2" eb="4">
      <t>シュウケイ</t>
    </rPh>
    <rPh sb="10" eb="12">
      <t>ジドウ</t>
    </rPh>
    <rPh sb="13" eb="15">
      <t>ケイサン</t>
    </rPh>
    <phoneticPr fontId="4"/>
  </si>
  <si>
    <t>タブの名前「看護師１」を名字等に変えると分かりやすいです。</t>
    <rPh sb="3" eb="5">
      <t>ナマエ</t>
    </rPh>
    <rPh sb="6" eb="8">
      <t>カンゴ</t>
    </rPh>
    <rPh sb="8" eb="9">
      <t>シ</t>
    </rPh>
    <rPh sb="12" eb="14">
      <t>ミョウジ</t>
    </rPh>
    <rPh sb="14" eb="15">
      <t>トウ</t>
    </rPh>
    <rPh sb="16" eb="17">
      <t>カ</t>
    </rPh>
    <rPh sb="20" eb="21">
      <t>ワ</t>
    </rPh>
    <phoneticPr fontId="4"/>
  </si>
  <si>
    <t>・</t>
    <phoneticPr fontId="4"/>
  </si>
  <si>
    <t>特別支援学校</t>
    <phoneticPr fontId="4"/>
  </si>
  <si>
    <t>シートが足りなくなれば、黄色の「start」と「end」の間に</t>
    <rPh sb="4" eb="5">
      <t>タ</t>
    </rPh>
    <rPh sb="12" eb="14">
      <t>キイロ</t>
    </rPh>
    <rPh sb="29" eb="30">
      <t>アイダ</t>
    </rPh>
    <phoneticPr fontId="4"/>
  </si>
  <si>
    <t>シートをコピーしてください。</t>
    <phoneticPr fontId="4"/>
  </si>
  <si>
    <t>７月、11月～３月の各月の10日締め切りで、報告して</t>
    <rPh sb="1" eb="2">
      <t>ガツ</t>
    </rPh>
    <rPh sb="5" eb="6">
      <t>ガツ</t>
    </rPh>
    <rPh sb="8" eb="9">
      <t>ガツ</t>
    </rPh>
    <rPh sb="10" eb="12">
      <t>カクツキ</t>
    </rPh>
    <rPh sb="15" eb="16">
      <t>ニチ</t>
    </rPh>
    <rPh sb="16" eb="17">
      <t>シ</t>
    </rPh>
    <rPh sb="18" eb="19">
      <t>キ</t>
    </rPh>
    <rPh sb="22" eb="24">
      <t>ホウコク</t>
    </rPh>
    <phoneticPr fontId="4"/>
  </si>
  <si>
    <t>看護師１のシートにのみ、医療的ケア指導医の委託料と</t>
    <rPh sb="0" eb="2">
      <t>カンゴ</t>
    </rPh>
    <rPh sb="2" eb="3">
      <t>シ</t>
    </rPh>
    <rPh sb="12" eb="15">
      <t>イリョウテキ</t>
    </rPh>
    <rPh sb="17" eb="20">
      <t>シドウイ</t>
    </rPh>
    <rPh sb="21" eb="24">
      <t>イタクリョウ</t>
    </rPh>
    <phoneticPr fontId="4"/>
  </si>
  <si>
    <t>旅費を記載する欄があります。</t>
    <phoneticPr fontId="4"/>
  </si>
  <si>
    <t>説　明</t>
    <rPh sb="0" eb="1">
      <t>セツ</t>
    </rPh>
    <rPh sb="2" eb="3">
      <t>メイ</t>
    </rPh>
    <phoneticPr fontId="4"/>
  </si>
  <si>
    <t>いただきます、様式第２号－３と同じ計算式が入った</t>
    <rPh sb="7" eb="9">
      <t>ヨウシキ</t>
    </rPh>
    <rPh sb="9" eb="10">
      <t>ダイ</t>
    </rPh>
    <rPh sb="11" eb="12">
      <t>ゴウ</t>
    </rPh>
    <rPh sb="15" eb="16">
      <t>オナ</t>
    </rPh>
    <rPh sb="17" eb="20">
      <t>ケイサンシキ</t>
    </rPh>
    <rPh sb="21" eb="22">
      <t>ハイ</t>
    </rPh>
    <phoneticPr fontId="4"/>
  </si>
  <si>
    <t>ファイルになっています。転記して使用可能です。</t>
    <rPh sb="12" eb="14">
      <t>テンキ</t>
    </rPh>
    <rPh sb="16" eb="18">
      <t>シヨウ</t>
    </rPh>
    <rPh sb="18" eb="20">
      <t>カノウ</t>
    </rPh>
    <phoneticPr fontId="4"/>
  </si>
  <si>
    <t>＜全体＞</t>
    <rPh sb="1" eb="3">
      <t>ゼンタイ</t>
    </rPh>
    <phoneticPr fontId="4"/>
  </si>
  <si>
    <t>・</t>
    <phoneticPr fontId="4"/>
  </si>
  <si>
    <t>＜シート内入力＞</t>
    <rPh sb="4" eb="5">
      <t>ナイ</t>
    </rPh>
    <rPh sb="5" eb="7">
      <t>ニュウリョク</t>
    </rPh>
    <phoneticPr fontId="4"/>
  </si>
  <si>
    <t>リストから選択してください（１級地～３級地）。</t>
    <rPh sb="15" eb="17">
      <t>キュウチ</t>
    </rPh>
    <rPh sb="19" eb="21">
      <t>キュウチ</t>
    </rPh>
    <phoneticPr fontId="4"/>
  </si>
  <si>
    <t>看護師１のシートで、報酬（単価）を地域手当の支給区分を参考に、</t>
    <rPh sb="0" eb="3">
      <t>カンゴシ</t>
    </rPh>
    <rPh sb="10" eb="12">
      <t>ホウシュウ</t>
    </rPh>
    <rPh sb="13" eb="15">
      <t>タンカ</t>
    </rPh>
    <rPh sb="17" eb="19">
      <t>チイキ</t>
    </rPh>
    <rPh sb="19" eb="21">
      <t>テアテ</t>
    </rPh>
    <rPh sb="22" eb="24">
      <t>シキュウ</t>
    </rPh>
    <rPh sb="24" eb="26">
      <t>クブン</t>
    </rPh>
    <rPh sb="27" eb="29">
      <t>サンコウ</t>
    </rPh>
    <phoneticPr fontId="4"/>
  </si>
  <si>
    <t xml:space="preserve"> ※ ６　看護師に係る経費案は、看護師毎に記入すること。</t>
    <rPh sb="16" eb="19">
      <t>カンゴシ</t>
    </rPh>
    <phoneticPr fontId="4"/>
  </si>
  <si>
    <t>報告日：　月　日</t>
  </si>
  <si>
    <t>医療的ケア指導医に係る経費</t>
    <rPh sb="0" eb="3">
      <t>イリョウテキ</t>
    </rPh>
    <rPh sb="5" eb="7">
      <t>シドウ</t>
    </rPh>
    <phoneticPr fontId="5"/>
  </si>
  <si>
    <t>看護師に係る経費</t>
    <phoneticPr fontId="5"/>
  </si>
  <si>
    <t>勤務増分額</t>
    <rPh sb="0" eb="2">
      <t>キンム</t>
    </rPh>
    <rPh sb="2" eb="4">
      <t>ゾウブン</t>
    </rPh>
    <rPh sb="4" eb="5">
      <t>ガク</t>
    </rPh>
    <phoneticPr fontId="4"/>
  </si>
  <si>
    <t>時間</t>
    <rPh sb="0" eb="1">
      <t>トキ</t>
    </rPh>
    <rPh sb="1" eb="2">
      <t>アイダ</t>
    </rPh>
    <phoneticPr fontId="5"/>
  </si>
  <si>
    <t>回数</t>
    <rPh sb="0" eb="1">
      <t>カイ</t>
    </rPh>
    <rPh sb="1" eb="2">
      <t>カズ</t>
    </rPh>
    <phoneticPr fontId="5"/>
  </si>
  <si>
    <t>期末手当</t>
    <rPh sb="0" eb="2">
      <t>キマツ</t>
    </rPh>
    <rPh sb="2" eb="4">
      <t>テアテ</t>
    </rPh>
    <phoneticPr fontId="4"/>
  </si>
  <si>
    <t>単価</t>
    <rPh sb="0" eb="1">
      <t>タン</t>
    </rPh>
    <rPh sb="1" eb="2">
      <t>アタイ</t>
    </rPh>
    <phoneticPr fontId="5"/>
  </si>
  <si>
    <t>小計</t>
    <rPh sb="0" eb="1">
      <t>ショウ</t>
    </rPh>
    <rPh sb="1" eb="2">
      <t>ケイ</t>
    </rPh>
    <phoneticPr fontId="5"/>
  </si>
  <si>
    <t>旅費
（行事）</t>
    <rPh sb="0" eb="2">
      <t>リョヒ</t>
    </rPh>
    <rPh sb="4" eb="6">
      <t>ギョウジ</t>
    </rPh>
    <phoneticPr fontId="5"/>
  </si>
  <si>
    <t>令和３年度</t>
    <rPh sb="0" eb="2">
      <t>レイワ</t>
    </rPh>
    <rPh sb="3" eb="5">
      <t>ネンド</t>
    </rPh>
    <phoneticPr fontId="4"/>
  </si>
  <si>
    <t>総計　円</t>
    <rPh sb="0" eb="2">
      <t>ソウケイ</t>
    </rPh>
    <rPh sb="3" eb="4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</si>
</sst>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;[Red]\-#,##0.00\ "/>
    <numFmt numFmtId="177" formatCode="#,##0.00_ 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38" fontId="3" fillId="0" borderId="16" xfId="1" applyFont="1" applyBorder="1" applyAlignment="1">
      <alignment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right" vertical="center"/>
    </xf>
    <xf numFmtId="38" fontId="3" fillId="0" borderId="22" xfId="1" applyFont="1" applyBorder="1" applyAlignment="1">
      <alignment vertical="center"/>
    </xf>
    <xf numFmtId="38" fontId="3" fillId="0" borderId="19" xfId="1" applyFont="1" applyBorder="1" applyAlignment="1">
      <alignment horizontal="right" vertical="center"/>
    </xf>
    <xf numFmtId="38" fontId="3" fillId="0" borderId="24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38" fontId="3" fillId="0" borderId="33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 shrinkToFit="1"/>
    </xf>
    <xf numFmtId="38" fontId="3" fillId="0" borderId="36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 wrapText="1"/>
    </xf>
    <xf numFmtId="49" fontId="3" fillId="0" borderId="2" xfId="1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vertical="center" wrapText="1"/>
    </xf>
    <xf numFmtId="49" fontId="3" fillId="0" borderId="0" xfId="1" applyNumberFormat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horizontal="right" vertical="center" shrinkToFit="1"/>
    </xf>
    <xf numFmtId="49" fontId="3" fillId="0" borderId="0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vertical="center"/>
    </xf>
    <xf numFmtId="49" fontId="3" fillId="0" borderId="31" xfId="1" applyNumberFormat="1" applyFont="1" applyBorder="1" applyAlignment="1">
      <alignment vertical="center"/>
    </xf>
    <xf numFmtId="38" fontId="3" fillId="0" borderId="30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31" xfId="1" applyFont="1" applyBorder="1">
      <alignment vertical="center"/>
    </xf>
    <xf numFmtId="49" fontId="3" fillId="0" borderId="0" xfId="1" applyNumberFormat="1" applyFont="1" applyBorder="1" applyAlignment="1">
      <alignment vertical="center" wrapText="1"/>
    </xf>
    <xf numFmtId="49" fontId="3" fillId="0" borderId="0" xfId="1" applyNumberFormat="1" applyFont="1" applyBorder="1" applyAlignment="1">
      <alignment horizontal="right" vertical="center" shrinkToFit="1"/>
    </xf>
    <xf numFmtId="38" fontId="3" fillId="2" borderId="17" xfId="1" quotePrefix="1" applyFont="1" applyFill="1" applyBorder="1" applyAlignment="1">
      <alignment horizontal="right" vertical="center"/>
    </xf>
    <xf numFmtId="49" fontId="3" fillId="0" borderId="6" xfId="1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3" fillId="0" borderId="38" xfId="1" applyFont="1" applyBorder="1" applyAlignment="1">
      <alignment horizontal="center" vertical="center"/>
    </xf>
    <xf numFmtId="38" fontId="3" fillId="0" borderId="18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177" fontId="3" fillId="0" borderId="30" xfId="1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38" fontId="3" fillId="0" borderId="16" xfId="1" applyFont="1" applyBorder="1" applyAlignment="1" applyProtection="1">
      <alignment horizontal="right" vertical="center"/>
    </xf>
    <xf numFmtId="38" fontId="3" fillId="0" borderId="22" xfId="1" applyFont="1" applyBorder="1" applyAlignment="1" applyProtection="1">
      <alignment horizontal="right" vertical="center"/>
    </xf>
    <xf numFmtId="38" fontId="3" fillId="0" borderId="26" xfId="1" applyFont="1" applyBorder="1" applyAlignment="1" applyProtection="1">
      <alignment horizontal="right" vertical="center"/>
    </xf>
    <xf numFmtId="38" fontId="3" fillId="0" borderId="14" xfId="1" applyFont="1" applyBorder="1" applyAlignment="1" applyProtection="1">
      <alignment horizontal="center" vertical="center"/>
      <protection locked="0"/>
    </xf>
    <xf numFmtId="38" fontId="3" fillId="0" borderId="15" xfId="1" applyFont="1" applyBorder="1" applyAlignment="1" applyProtection="1">
      <alignment horizontal="center" vertical="center"/>
      <protection locked="0"/>
    </xf>
    <xf numFmtId="38" fontId="3" fillId="0" borderId="20" xfId="1" applyFont="1" applyBorder="1" applyAlignment="1" applyProtection="1">
      <alignment horizontal="center" vertical="center"/>
      <protection locked="0"/>
    </xf>
    <xf numFmtId="38" fontId="3" fillId="0" borderId="21" xfId="1" applyFont="1" applyBorder="1" applyAlignment="1" applyProtection="1">
      <alignment horizontal="center" vertical="center"/>
      <protection locked="0"/>
    </xf>
    <xf numFmtId="38" fontId="3" fillId="0" borderId="25" xfId="1" applyFont="1" applyBorder="1" applyAlignment="1" applyProtection="1">
      <alignment horizontal="center" vertical="center"/>
      <protection locked="0"/>
    </xf>
    <xf numFmtId="176" fontId="3" fillId="0" borderId="17" xfId="1" quotePrefix="1" applyNumberFormat="1" applyFont="1" applyBorder="1" applyAlignment="1" applyProtection="1">
      <alignment horizontal="right" vertical="center"/>
      <protection locked="0"/>
    </xf>
    <xf numFmtId="38" fontId="3" fillId="0" borderId="16" xfId="1" applyFont="1" applyBorder="1" applyAlignment="1" applyProtection="1">
      <alignment vertical="center"/>
    </xf>
    <xf numFmtId="38" fontId="3" fillId="0" borderId="22" xfId="1" applyFont="1" applyBorder="1" applyAlignment="1" applyProtection="1">
      <alignment vertical="center"/>
    </xf>
    <xf numFmtId="38" fontId="3" fillId="0" borderId="5" xfId="1" applyFont="1" applyBorder="1" applyAlignment="1" applyProtection="1">
      <alignment vertical="center"/>
      <protection locked="0"/>
    </xf>
    <xf numFmtId="38" fontId="3" fillId="0" borderId="23" xfId="1" applyFont="1" applyBorder="1" applyAlignment="1" applyProtection="1">
      <alignment vertical="center"/>
      <protection locked="0"/>
    </xf>
    <xf numFmtId="38" fontId="3" fillId="0" borderId="23" xfId="1" applyFont="1" applyFill="1" applyBorder="1" applyAlignment="1" applyProtection="1">
      <alignment vertical="center"/>
      <protection locked="0"/>
    </xf>
    <xf numFmtId="38" fontId="3" fillId="0" borderId="27" xfId="1" applyFont="1" applyBorder="1" applyAlignment="1" applyProtection="1">
      <alignment vertical="center"/>
      <protection locked="0"/>
    </xf>
    <xf numFmtId="38" fontId="3" fillId="0" borderId="29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28" xfId="1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center" vertical="center" shrinkToFit="1"/>
    </xf>
    <xf numFmtId="38" fontId="3" fillId="0" borderId="6" xfId="1" applyFont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7" fillId="4" borderId="40" xfId="0" applyFont="1" applyFill="1" applyBorder="1">
      <alignment vertical="center"/>
    </xf>
    <xf numFmtId="0" fontId="0" fillId="4" borderId="41" xfId="0" applyFill="1" applyBorder="1">
      <alignment vertical="center"/>
    </xf>
    <xf numFmtId="0" fontId="6" fillId="4" borderId="42" xfId="0" applyFont="1" applyFill="1" applyBorder="1" applyAlignment="1">
      <alignment horizontal="right" vertical="center"/>
    </xf>
    <xf numFmtId="0" fontId="7" fillId="4" borderId="0" xfId="0" applyFont="1" applyFill="1" applyBorder="1">
      <alignment vertical="center"/>
    </xf>
    <xf numFmtId="0" fontId="0" fillId="4" borderId="43" xfId="0" applyFill="1" applyBorder="1">
      <alignment vertical="center"/>
    </xf>
    <xf numFmtId="0" fontId="6" fillId="4" borderId="0" xfId="0" applyFont="1" applyFill="1" applyBorder="1" applyAlignment="1">
      <alignment horizontal="right" vertical="center"/>
    </xf>
    <xf numFmtId="0" fontId="6" fillId="4" borderId="44" xfId="0" applyFont="1" applyFill="1" applyBorder="1" applyAlignment="1">
      <alignment horizontal="right" vertical="center"/>
    </xf>
    <xf numFmtId="0" fontId="7" fillId="4" borderId="45" xfId="0" applyFont="1" applyFill="1" applyBorder="1">
      <alignment vertical="center"/>
    </xf>
    <xf numFmtId="0" fontId="6" fillId="4" borderId="45" xfId="0" applyFont="1" applyFill="1" applyBorder="1" applyAlignment="1">
      <alignment horizontal="right" vertical="center"/>
    </xf>
    <xf numFmtId="0" fontId="0" fillId="4" borderId="46" xfId="0" applyFill="1" applyBorder="1">
      <alignment vertical="center"/>
    </xf>
    <xf numFmtId="177" fontId="3" fillId="0" borderId="30" xfId="1" applyNumberFormat="1" applyFont="1" applyBorder="1" applyAlignment="1" applyProtection="1">
      <alignment horizontal="right" vertical="center" shrinkToFit="1"/>
      <protection locked="0"/>
    </xf>
    <xf numFmtId="0" fontId="6" fillId="4" borderId="4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38" fontId="3" fillId="0" borderId="13" xfId="1" applyFont="1" applyBorder="1" applyAlignment="1">
      <alignment horizontal="right" vertical="center"/>
    </xf>
    <xf numFmtId="177" fontId="12" fillId="0" borderId="0" xfId="1" applyNumberFormat="1" applyFont="1" applyBorder="1" applyAlignment="1" applyProtection="1">
      <alignment horizontal="right" vertical="center" shrinkToFit="1"/>
      <protection locked="0"/>
    </xf>
    <xf numFmtId="38" fontId="3" fillId="0" borderId="20" xfId="1" applyFont="1" applyBorder="1" applyAlignment="1" applyProtection="1">
      <alignment horizontal="center" vertical="center"/>
    </xf>
    <xf numFmtId="38" fontId="3" fillId="0" borderId="14" xfId="1" applyFont="1" applyBorder="1" applyAlignment="1" applyProtection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0" fontId="0" fillId="6" borderId="0" xfId="0" applyFill="1">
      <alignment vertical="center"/>
    </xf>
    <xf numFmtId="38" fontId="3" fillId="0" borderId="32" xfId="1" applyFont="1" applyBorder="1" applyAlignment="1">
      <alignment horizontal="right" vertical="center"/>
    </xf>
    <xf numFmtId="38" fontId="3" fillId="0" borderId="26" xfId="1" applyFont="1" applyBorder="1" applyAlignment="1" applyProtection="1">
      <alignment vertical="center"/>
    </xf>
    <xf numFmtId="38" fontId="3" fillId="0" borderId="24" xfId="1" applyFont="1" applyBorder="1" applyAlignment="1">
      <alignment horizontal="right" vertical="center"/>
    </xf>
    <xf numFmtId="0" fontId="0" fillId="0" borderId="6" xfId="0" applyBorder="1">
      <alignment vertical="center"/>
    </xf>
    <xf numFmtId="0" fontId="16" fillId="6" borderId="0" xfId="0" applyFont="1" applyFill="1" applyAlignment="1">
      <alignment horizontal="center" vertical="center" wrapText="1"/>
    </xf>
    <xf numFmtId="0" fontId="0" fillId="0" borderId="33" xfId="0" applyBorder="1">
      <alignment vertical="center"/>
    </xf>
    <xf numFmtId="0" fontId="0" fillId="6" borderId="33" xfId="0" applyFill="1" applyBorder="1">
      <alignment vertical="center"/>
    </xf>
    <xf numFmtId="38" fontId="16" fillId="0" borderId="7" xfId="1" applyFont="1" applyBorder="1" applyAlignment="1">
      <alignment horizontal="center" vertical="center" wrapText="1" shrinkToFit="1"/>
    </xf>
    <xf numFmtId="0" fontId="16" fillId="0" borderId="0" xfId="0" applyFont="1" applyAlignment="1">
      <alignment vertical="center" wrapText="1"/>
    </xf>
    <xf numFmtId="38" fontId="17" fillId="0" borderId="7" xfId="1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38" fontId="3" fillId="0" borderId="55" xfId="1" applyFont="1" applyBorder="1" applyAlignment="1" applyProtection="1">
      <alignment horizontal="center" vertical="center"/>
    </xf>
    <xf numFmtId="176" fontId="3" fillId="0" borderId="56" xfId="1" quotePrefix="1" applyNumberFormat="1" applyFont="1" applyBorder="1" applyAlignment="1" applyProtection="1">
      <alignment horizontal="right" vertical="center"/>
      <protection locked="0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38" fontId="3" fillId="0" borderId="53" xfId="1" applyFont="1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38" fontId="3" fillId="0" borderId="58" xfId="1" applyFont="1" applyBorder="1" applyAlignment="1">
      <alignment horizontal="right" vertical="center"/>
    </xf>
    <xf numFmtId="38" fontId="3" fillId="0" borderId="59" xfId="1" applyFont="1" applyBorder="1" applyAlignment="1">
      <alignment horizontal="right" vertical="center"/>
    </xf>
    <xf numFmtId="38" fontId="3" fillId="0" borderId="60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3" borderId="15" xfId="1" applyFont="1" applyFill="1" applyBorder="1" applyAlignment="1">
      <alignment horizontal="right" vertical="center"/>
    </xf>
    <xf numFmtId="38" fontId="3" fillId="0" borderId="61" xfId="1" applyFont="1" applyBorder="1" applyAlignment="1">
      <alignment horizontal="center" vertical="center"/>
    </xf>
    <xf numFmtId="38" fontId="3" fillId="0" borderId="62" xfId="1" applyFont="1" applyBorder="1" applyAlignment="1">
      <alignment horizontal="center" vertical="center"/>
    </xf>
    <xf numFmtId="38" fontId="3" fillId="0" borderId="63" xfId="1" applyFont="1" applyBorder="1" applyAlignment="1">
      <alignment horizontal="center" vertical="center"/>
    </xf>
    <xf numFmtId="38" fontId="3" fillId="0" borderId="64" xfId="1" applyFont="1" applyBorder="1" applyAlignment="1">
      <alignment horizontal="right" vertical="center"/>
    </xf>
    <xf numFmtId="38" fontId="3" fillId="2" borderId="65" xfId="1" quotePrefix="1" applyFont="1" applyFill="1" applyBorder="1" applyAlignment="1">
      <alignment horizontal="right" vertical="center"/>
    </xf>
    <xf numFmtId="38" fontId="3" fillId="0" borderId="64" xfId="1" applyFont="1" applyBorder="1" applyAlignment="1">
      <alignment vertical="center"/>
    </xf>
    <xf numFmtId="38" fontId="3" fillId="0" borderId="61" xfId="1" applyFont="1" applyBorder="1" applyAlignment="1">
      <alignment vertical="center"/>
    </xf>
    <xf numFmtId="38" fontId="3" fillId="0" borderId="61" xfId="1" applyFont="1" applyBorder="1" applyAlignment="1">
      <alignment horizontal="right" vertical="center"/>
    </xf>
    <xf numFmtId="0" fontId="10" fillId="5" borderId="45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left" vertical="center"/>
    </xf>
    <xf numFmtId="0" fontId="6" fillId="4" borderId="40" xfId="0" applyFont="1" applyFill="1" applyBorder="1" applyAlignment="1">
      <alignment horizontal="left" vertical="center"/>
    </xf>
    <xf numFmtId="0" fontId="6" fillId="4" borderId="4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38" fontId="13" fillId="0" borderId="49" xfId="1" applyFont="1" applyBorder="1" applyAlignment="1" applyProtection="1">
      <alignment horizontal="center" vertical="center"/>
      <protection locked="0"/>
    </xf>
    <xf numFmtId="38" fontId="13" fillId="0" borderId="54" xfId="1" applyFont="1" applyBorder="1" applyAlignment="1" applyProtection="1">
      <alignment horizontal="center" vertical="center"/>
      <protection locked="0"/>
    </xf>
    <xf numFmtId="38" fontId="13" fillId="0" borderId="50" xfId="1" applyFont="1" applyBorder="1" applyAlignment="1" applyProtection="1">
      <alignment horizontal="center" vertical="center"/>
      <protection locked="0"/>
    </xf>
    <xf numFmtId="38" fontId="3" fillId="0" borderId="7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6" xfId="1" applyFont="1" applyBorder="1" applyAlignment="1" applyProtection="1">
      <alignment horizontal="center" vertical="center"/>
      <protection locked="0"/>
    </xf>
    <xf numFmtId="38" fontId="3" fillId="0" borderId="8" xfId="1" applyFont="1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15" fillId="0" borderId="0" xfId="1" applyFont="1" applyBorder="1" applyAlignment="1">
      <alignment horizontal="right" vertical="center"/>
    </xf>
    <xf numFmtId="38" fontId="15" fillId="0" borderId="51" xfId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38" fontId="3" fillId="0" borderId="5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I27"/>
  <sheetViews>
    <sheetView zoomScale="70" zoomScaleNormal="70" workbookViewId="0">
      <selection activeCell="J6" sqref="J6"/>
    </sheetView>
  </sheetViews>
  <sheetFormatPr defaultColWidth="0" defaultRowHeight="13.5" zeroHeight="1"/>
  <cols>
    <col min="1" max="1" width="9" style="53" customWidth="1"/>
    <col min="2" max="9" width="9" customWidth="1"/>
    <col min="10" max="16384" width="9" hidden="1"/>
  </cols>
  <sheetData>
    <row r="1" spans="1:9" ht="32.25" customHeight="1">
      <c r="A1" s="144" t="s">
        <v>39</v>
      </c>
      <c r="B1" s="145"/>
    </row>
    <row r="2" spans="1:9" ht="30" customHeight="1">
      <c r="A2" s="146" t="s">
        <v>42</v>
      </c>
      <c r="B2" s="147"/>
      <c r="C2" s="147"/>
      <c r="D2" s="83"/>
      <c r="E2" s="83"/>
      <c r="F2" s="83"/>
      <c r="G2" s="83"/>
      <c r="H2" s="83"/>
      <c r="I2" s="84"/>
    </row>
    <row r="3" spans="1:9" ht="30" customHeight="1">
      <c r="A3" s="85" t="s">
        <v>25</v>
      </c>
      <c r="B3" s="86" t="s">
        <v>24</v>
      </c>
      <c r="C3" s="86"/>
      <c r="D3" s="86"/>
      <c r="E3" s="86"/>
      <c r="F3" s="86"/>
      <c r="G3" s="86"/>
      <c r="H3" s="86"/>
      <c r="I3" s="87"/>
    </row>
    <row r="4" spans="1:9" ht="17.25">
      <c r="A4" s="85"/>
      <c r="B4" s="86"/>
      <c r="C4" s="86"/>
      <c r="D4" s="86"/>
      <c r="E4" s="86"/>
      <c r="F4" s="86"/>
      <c r="G4" s="86"/>
      <c r="H4" s="86"/>
      <c r="I4" s="87"/>
    </row>
    <row r="5" spans="1:9" ht="17.25">
      <c r="A5" s="85" t="s">
        <v>26</v>
      </c>
      <c r="B5" s="86" t="s">
        <v>34</v>
      </c>
      <c r="C5" s="86"/>
      <c r="D5" s="86"/>
      <c r="E5" s="86"/>
      <c r="F5" s="86"/>
      <c r="G5" s="86"/>
      <c r="H5" s="86"/>
      <c r="I5" s="87"/>
    </row>
    <row r="6" spans="1:9" ht="17.25">
      <c r="A6" s="85"/>
      <c r="B6" s="86" t="s">
        <v>35</v>
      </c>
      <c r="C6" s="86"/>
      <c r="D6" s="86"/>
      <c r="E6" s="86"/>
      <c r="F6" s="86"/>
      <c r="G6" s="86"/>
      <c r="H6" s="86"/>
      <c r="I6" s="87"/>
    </row>
    <row r="7" spans="1:9" ht="17.25">
      <c r="A7" s="85"/>
      <c r="B7" s="86"/>
      <c r="C7" s="86"/>
      <c r="D7" s="86"/>
      <c r="E7" s="86"/>
      <c r="F7" s="86"/>
      <c r="G7" s="86"/>
      <c r="H7" s="86"/>
      <c r="I7" s="87"/>
    </row>
    <row r="8" spans="1:9" ht="17.25">
      <c r="A8" s="85" t="s">
        <v>27</v>
      </c>
      <c r="B8" s="86" t="s">
        <v>30</v>
      </c>
      <c r="C8" s="86"/>
      <c r="D8" s="86"/>
      <c r="E8" s="86"/>
      <c r="F8" s="86"/>
      <c r="G8" s="86"/>
      <c r="H8" s="86"/>
      <c r="I8" s="87"/>
    </row>
    <row r="9" spans="1:9" ht="17.25">
      <c r="A9" s="85"/>
      <c r="B9" s="86"/>
      <c r="C9" s="86"/>
      <c r="D9" s="86"/>
      <c r="E9" s="86"/>
      <c r="F9" s="86"/>
      <c r="G9" s="86"/>
      <c r="H9" s="86"/>
      <c r="I9" s="87"/>
    </row>
    <row r="10" spans="1:9" ht="17.25">
      <c r="A10" s="85" t="s">
        <v>27</v>
      </c>
      <c r="B10" s="86" t="s">
        <v>36</v>
      </c>
      <c r="C10" s="86"/>
      <c r="D10" s="86"/>
      <c r="E10" s="86"/>
      <c r="F10" s="86"/>
      <c r="G10" s="86"/>
      <c r="H10" s="86"/>
      <c r="I10" s="87"/>
    </row>
    <row r="11" spans="1:9" ht="17.25" customHeight="1">
      <c r="A11" s="85"/>
      <c r="B11" s="86" t="s">
        <v>40</v>
      </c>
      <c r="C11" s="86"/>
      <c r="D11" s="86"/>
      <c r="E11" s="88"/>
      <c r="F11" s="86"/>
      <c r="G11" s="86"/>
      <c r="H11" s="86"/>
      <c r="I11" s="87"/>
    </row>
    <row r="12" spans="1:9" ht="17.25">
      <c r="A12" s="85"/>
      <c r="B12" s="86" t="s">
        <v>41</v>
      </c>
      <c r="C12" s="86"/>
      <c r="D12" s="86"/>
      <c r="E12" s="88"/>
      <c r="F12" s="86"/>
      <c r="G12" s="86"/>
      <c r="H12" s="86"/>
      <c r="I12" s="87"/>
    </row>
    <row r="13" spans="1:9" ht="17.25">
      <c r="A13" s="85"/>
      <c r="B13" s="86"/>
      <c r="C13" s="86"/>
      <c r="D13" s="86"/>
      <c r="E13" s="88"/>
      <c r="F13" s="86"/>
      <c r="G13" s="86"/>
      <c r="H13" s="86"/>
      <c r="I13" s="87"/>
    </row>
    <row r="14" spans="1:9" ht="17.25">
      <c r="A14" s="85" t="s">
        <v>32</v>
      </c>
      <c r="B14" s="86" t="s">
        <v>31</v>
      </c>
      <c r="C14" s="86"/>
      <c r="D14" s="86"/>
      <c r="E14" s="88"/>
      <c r="F14" s="86"/>
      <c r="G14" s="86"/>
      <c r="H14" s="86"/>
      <c r="I14" s="87"/>
    </row>
    <row r="15" spans="1:9" ht="17.25">
      <c r="A15" s="85"/>
      <c r="B15" s="86"/>
      <c r="C15" s="86"/>
      <c r="D15" s="86"/>
      <c r="E15" s="88"/>
      <c r="F15" s="86"/>
      <c r="G15" s="86"/>
      <c r="H15" s="86"/>
      <c r="I15" s="87"/>
    </row>
    <row r="16" spans="1:9" ht="33.75" customHeight="1">
      <c r="A16" s="148" t="s">
        <v>44</v>
      </c>
      <c r="B16" s="149"/>
      <c r="C16" s="149"/>
      <c r="D16" s="86"/>
      <c r="E16" s="88"/>
      <c r="F16" s="86"/>
      <c r="G16" s="86"/>
      <c r="H16" s="86"/>
      <c r="I16" s="87"/>
    </row>
    <row r="17" spans="1:9" ht="17.25" customHeight="1">
      <c r="A17" s="85" t="s">
        <v>43</v>
      </c>
      <c r="B17" s="86" t="s">
        <v>46</v>
      </c>
      <c r="C17" s="95"/>
      <c r="D17" s="86"/>
      <c r="E17" s="88"/>
      <c r="F17" s="86"/>
      <c r="G17" s="86"/>
      <c r="H17" s="86"/>
      <c r="I17" s="87"/>
    </row>
    <row r="18" spans="1:9" ht="17.25" customHeight="1">
      <c r="A18" s="94"/>
      <c r="B18" s="95" t="s">
        <v>45</v>
      </c>
      <c r="C18" s="95"/>
      <c r="D18" s="86"/>
      <c r="E18" s="88"/>
      <c r="F18" s="86"/>
      <c r="G18" s="86"/>
      <c r="H18" s="86"/>
      <c r="I18" s="87"/>
    </row>
    <row r="19" spans="1:9" ht="17.25" customHeight="1">
      <c r="A19" s="94"/>
      <c r="B19" s="95"/>
      <c r="C19" s="95"/>
      <c r="D19" s="86"/>
      <c r="E19" s="88"/>
      <c r="F19" s="86"/>
      <c r="G19" s="86"/>
      <c r="H19" s="86"/>
      <c r="I19" s="87"/>
    </row>
    <row r="20" spans="1:9" ht="17.25">
      <c r="A20" s="85" t="s">
        <v>25</v>
      </c>
      <c r="B20" s="86" t="s">
        <v>37</v>
      </c>
      <c r="C20" s="86"/>
      <c r="D20" s="86"/>
      <c r="E20" s="88"/>
      <c r="F20" s="86"/>
      <c r="G20" s="86"/>
      <c r="H20" s="86"/>
      <c r="I20" s="87"/>
    </row>
    <row r="21" spans="1:9" ht="17.25">
      <c r="A21" s="85"/>
      <c r="B21" s="86" t="s">
        <v>38</v>
      </c>
      <c r="C21" s="86"/>
      <c r="D21" s="86"/>
      <c r="E21" s="88"/>
      <c r="F21" s="86"/>
      <c r="G21" s="86"/>
      <c r="H21" s="86"/>
      <c r="I21" s="87"/>
    </row>
    <row r="22" spans="1:9" ht="47.25" customHeight="1">
      <c r="A22" s="89"/>
      <c r="B22" s="90"/>
      <c r="C22" s="90"/>
      <c r="D22" s="90"/>
      <c r="E22" s="91"/>
      <c r="F22" s="90"/>
      <c r="G22" s="90"/>
      <c r="H22" s="90"/>
      <c r="I22" s="92"/>
    </row>
    <row r="23" spans="1:9" s="82" customFormat="1" ht="17.25" hidden="1">
      <c r="A23" s="80"/>
      <c r="B23" s="81"/>
      <c r="C23" s="81"/>
      <c r="D23" s="81"/>
      <c r="E23" s="80"/>
      <c r="F23" s="81"/>
      <c r="G23" s="81"/>
      <c r="H23" s="81"/>
    </row>
    <row r="24" spans="1:9" ht="17.25" hidden="1">
      <c r="A24" s="58"/>
      <c r="B24" s="59"/>
      <c r="C24" s="59"/>
      <c r="D24" s="59"/>
      <c r="E24" s="58"/>
      <c r="F24" s="59"/>
      <c r="G24" s="59"/>
      <c r="H24" s="59"/>
    </row>
    <row r="25" spans="1:9" ht="17.25" hidden="1">
      <c r="A25" s="58"/>
      <c r="B25" s="59"/>
      <c r="C25" s="59"/>
      <c r="D25" s="59"/>
      <c r="E25" s="58"/>
      <c r="F25" s="59"/>
      <c r="G25" s="59"/>
      <c r="H25" s="59"/>
    </row>
    <row r="26" spans="1:9" ht="17.25" hidden="1">
      <c r="A26" s="58"/>
      <c r="B26" s="59"/>
      <c r="C26" s="59"/>
      <c r="D26" s="59"/>
      <c r="E26" s="58"/>
      <c r="F26" s="59"/>
      <c r="G26" s="59"/>
      <c r="H26" s="59"/>
    </row>
    <row r="27" spans="1:9" ht="17.25" hidden="1">
      <c r="A27" s="58"/>
      <c r="B27" s="59"/>
      <c r="C27" s="59"/>
      <c r="D27" s="59"/>
      <c r="E27" s="58"/>
      <c r="F27" s="59"/>
      <c r="G27" s="59"/>
      <c r="H27" s="59"/>
    </row>
  </sheetData>
  <mergeCells count="3">
    <mergeCell ref="A1:B1"/>
    <mergeCell ref="A2:C2"/>
    <mergeCell ref="A16:C16"/>
  </mergeCells>
  <phoneticPr fontId="4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N34"/>
  <sheetViews>
    <sheetView view="pageLayout" zoomScaleNormal="85" zoomScaleSheetLayoutView="100" workbookViewId="0">
      <selection activeCell="K24" sqref="K2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 thickBot="1">
      <c r="A2" s="5"/>
      <c r="B2" s="6" t="s">
        <v>50</v>
      </c>
      <c r="C2" s="6"/>
      <c r="D2" s="6"/>
      <c r="E2" s="6"/>
      <c r="F2" s="6"/>
      <c r="G2" s="166" t="s">
        <v>58</v>
      </c>
      <c r="H2" s="167"/>
      <c r="I2" s="150" t="str">
        <f>IF(看護師1!I2="","",看護師1!I2)</f>
        <v>報告日：　月　日</v>
      </c>
      <c r="J2" s="151"/>
      <c r="K2" s="152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60"/>
      <c r="D4" s="160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53" t="s">
        <v>1</v>
      </c>
      <c r="C6" s="153" t="s">
        <v>2</v>
      </c>
      <c r="D6" s="153"/>
      <c r="E6" s="161"/>
      <c r="F6" s="153" t="s">
        <v>3</v>
      </c>
      <c r="G6" s="153"/>
      <c r="H6" s="153"/>
      <c r="I6" s="120" t="s">
        <v>57</v>
      </c>
      <c r="J6" s="122" t="s">
        <v>54</v>
      </c>
      <c r="K6" s="153" t="s">
        <v>4</v>
      </c>
      <c r="L6" s="7"/>
    </row>
    <row r="7" spans="1:14" ht="24.95" customHeight="1">
      <c r="A7" s="5"/>
      <c r="B7" s="153"/>
      <c r="C7" s="10" t="s">
        <v>5</v>
      </c>
      <c r="D7" s="11" t="s">
        <v>52</v>
      </c>
      <c r="E7" s="12" t="s">
        <v>6</v>
      </c>
      <c r="F7" s="100" t="s">
        <v>55</v>
      </c>
      <c r="G7" s="11" t="s">
        <v>53</v>
      </c>
      <c r="H7" s="12" t="s">
        <v>56</v>
      </c>
      <c r="I7" s="101" t="s">
        <v>7</v>
      </c>
      <c r="J7" s="109" t="s">
        <v>7</v>
      </c>
      <c r="K7" s="153"/>
      <c r="L7" s="7"/>
    </row>
    <row r="8" spans="1:14" ht="24.95" customHeight="1">
      <c r="A8" s="5"/>
      <c r="B8" s="103">
        <v>4</v>
      </c>
      <c r="C8" s="99" t="str">
        <f>IF(看護師1!C8="","",看護師1!C8)</f>
        <v/>
      </c>
      <c r="D8" s="64"/>
      <c r="E8" s="60" t="str">
        <f>IF(C8="","",C8*D8)</f>
        <v/>
      </c>
      <c r="F8" s="68"/>
      <c r="G8" s="64"/>
      <c r="H8" s="69">
        <f>ROUNDDOWN(F8*G8,0)</f>
        <v>0</v>
      </c>
      <c r="I8" s="71">
        <v>0</v>
      </c>
      <c r="J8" s="71"/>
      <c r="K8" s="96" t="str">
        <f>IF(C8="","",E8+H8+I8+J8)</f>
        <v/>
      </c>
      <c r="L8" s="7"/>
    </row>
    <row r="9" spans="1:14" ht="24.95" customHeight="1">
      <c r="A9" s="5"/>
      <c r="B9" s="19">
        <v>5</v>
      </c>
      <c r="C9" s="98" t="str">
        <f>IF(C8="","",C8)</f>
        <v/>
      </c>
      <c r="D9" s="66"/>
      <c r="E9" s="61" t="str">
        <f>IF(C9="","",C9*D9)</f>
        <v/>
      </c>
      <c r="F9" s="68"/>
      <c r="G9" s="66"/>
      <c r="H9" s="70">
        <f t="shared" ref="H9:H18" si="0">ROUNDDOWN(F9*G9,0)</f>
        <v>0</v>
      </c>
      <c r="I9" s="72">
        <v>0</v>
      </c>
      <c r="J9" s="72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8" t="str">
        <f t="shared" ref="C10:C19" si="2">C9</f>
        <v/>
      </c>
      <c r="D10" s="66"/>
      <c r="E10" s="61" t="str">
        <f t="shared" ref="E10:E18" si="3">IF(C10="","",C10*D10)</f>
        <v/>
      </c>
      <c r="F10" s="68"/>
      <c r="G10" s="66"/>
      <c r="H10" s="70">
        <f t="shared" si="0"/>
        <v>0</v>
      </c>
      <c r="I10" s="73">
        <v>0</v>
      </c>
      <c r="J10" s="73"/>
      <c r="K10" s="113" t="str">
        <f t="shared" si="1"/>
        <v/>
      </c>
      <c r="L10" s="7"/>
    </row>
    <row r="11" spans="1:14" ht="24.95" customHeight="1">
      <c r="A11" s="5"/>
      <c r="B11" s="19">
        <v>7</v>
      </c>
      <c r="C11" s="98" t="str">
        <f t="shared" si="2"/>
        <v/>
      </c>
      <c r="D11" s="66"/>
      <c r="E11" s="61" t="str">
        <f t="shared" si="3"/>
        <v/>
      </c>
      <c r="F11" s="68"/>
      <c r="G11" s="66"/>
      <c r="H11" s="70">
        <f t="shared" si="0"/>
        <v>0</v>
      </c>
      <c r="I11" s="72">
        <v>0</v>
      </c>
      <c r="J11" s="72"/>
      <c r="K11" s="115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8" t="str">
        <f t="shared" si="2"/>
        <v/>
      </c>
      <c r="D12" s="66"/>
      <c r="E12" s="61" t="str">
        <f t="shared" si="3"/>
        <v/>
      </c>
      <c r="F12" s="68"/>
      <c r="G12" s="66"/>
      <c r="H12" s="70">
        <f t="shared" si="0"/>
        <v>0</v>
      </c>
      <c r="I12" s="72">
        <v>0</v>
      </c>
      <c r="J12" s="72"/>
      <c r="K12" s="115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8" t="str">
        <f>C12</f>
        <v/>
      </c>
      <c r="D13" s="66"/>
      <c r="E13" s="61" t="str">
        <f t="shared" si="3"/>
        <v/>
      </c>
      <c r="F13" s="68"/>
      <c r="G13" s="66"/>
      <c r="H13" s="70">
        <f t="shared" si="0"/>
        <v>0</v>
      </c>
      <c r="I13" s="72">
        <v>0</v>
      </c>
      <c r="J13" s="72"/>
      <c r="K13" s="115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8" t="str">
        <f t="shared" si="2"/>
        <v/>
      </c>
      <c r="D14" s="66"/>
      <c r="E14" s="61" t="str">
        <f t="shared" si="3"/>
        <v/>
      </c>
      <c r="F14" s="68"/>
      <c r="G14" s="66"/>
      <c r="H14" s="70">
        <f t="shared" si="0"/>
        <v>0</v>
      </c>
      <c r="I14" s="72">
        <v>0</v>
      </c>
      <c r="J14" s="72"/>
      <c r="K14" s="115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8" t="str">
        <f t="shared" si="2"/>
        <v/>
      </c>
      <c r="D15" s="67"/>
      <c r="E15" s="61" t="str">
        <f t="shared" si="3"/>
        <v/>
      </c>
      <c r="F15" s="68"/>
      <c r="G15" s="66"/>
      <c r="H15" s="70">
        <f t="shared" si="0"/>
        <v>0</v>
      </c>
      <c r="I15" s="74">
        <v>0</v>
      </c>
      <c r="J15" s="74"/>
      <c r="K15" s="115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8" t="str">
        <f t="shared" si="2"/>
        <v/>
      </c>
      <c r="D16" s="66"/>
      <c r="E16" s="61" t="str">
        <f t="shared" si="3"/>
        <v/>
      </c>
      <c r="F16" s="68"/>
      <c r="G16" s="66"/>
      <c r="H16" s="70">
        <f t="shared" si="0"/>
        <v>0</v>
      </c>
      <c r="I16" s="72">
        <v>0</v>
      </c>
      <c r="J16" s="72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8" t="str">
        <f t="shared" si="2"/>
        <v/>
      </c>
      <c r="D17" s="66"/>
      <c r="E17" s="61" t="str">
        <f t="shared" si="3"/>
        <v/>
      </c>
      <c r="F17" s="68"/>
      <c r="G17" s="66"/>
      <c r="H17" s="70">
        <f t="shared" si="0"/>
        <v>0</v>
      </c>
      <c r="I17" s="72">
        <v>0</v>
      </c>
      <c r="J17" s="72"/>
      <c r="K17" s="113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8" t="str">
        <f t="shared" si="2"/>
        <v/>
      </c>
      <c r="D18" s="66"/>
      <c r="E18" s="61" t="str">
        <f t="shared" si="3"/>
        <v/>
      </c>
      <c r="F18" s="68"/>
      <c r="G18" s="66"/>
      <c r="H18" s="70">
        <f t="shared" si="0"/>
        <v>0</v>
      </c>
      <c r="I18" s="72">
        <v>0</v>
      </c>
      <c r="J18" s="72"/>
      <c r="K18" s="115" t="str">
        <f t="shared" si="1"/>
        <v/>
      </c>
      <c r="L18" s="7"/>
      <c r="M18" s="6"/>
      <c r="N18" s="6"/>
    </row>
    <row r="19" spans="1:14" ht="24.95" customHeight="1">
      <c r="A19" s="5"/>
      <c r="B19" s="28">
        <v>3</v>
      </c>
      <c r="C19" s="124" t="str">
        <f t="shared" si="2"/>
        <v/>
      </c>
      <c r="D19" s="67"/>
      <c r="E19" s="62" t="str">
        <f t="shared" ref="E19" si="4">IF(C19="","",C19*D19)</f>
        <v/>
      </c>
      <c r="F19" s="125"/>
      <c r="G19" s="67"/>
      <c r="H19" s="114">
        <f t="shared" ref="H19" si="5">ROUNDDOWN(F19*G19,0)</f>
        <v>0</v>
      </c>
      <c r="I19" s="74">
        <v>0</v>
      </c>
      <c r="J19" s="74"/>
      <c r="K19" s="115" t="str">
        <f t="shared" si="1"/>
        <v/>
      </c>
      <c r="L19" s="7"/>
      <c r="M19" s="6"/>
    </row>
    <row r="20" spans="1:14" ht="24.95" customHeight="1">
      <c r="A20" s="5"/>
      <c r="B20" s="107"/>
      <c r="C20" s="162" t="s">
        <v>6</v>
      </c>
      <c r="D20" s="131" t="s">
        <v>8</v>
      </c>
      <c r="E20" s="132" t="s">
        <v>9</v>
      </c>
      <c r="F20" s="154" t="s">
        <v>6</v>
      </c>
      <c r="G20" s="133" t="s">
        <v>10</v>
      </c>
      <c r="H20" s="132" t="s">
        <v>9</v>
      </c>
      <c r="I20" s="134" t="s">
        <v>9</v>
      </c>
      <c r="J20" s="134" t="s">
        <v>9</v>
      </c>
      <c r="K20" s="107" t="s">
        <v>59</v>
      </c>
      <c r="L20" s="7"/>
    </row>
    <row r="21" spans="1:14" ht="24.95" customHeight="1">
      <c r="A21" s="5"/>
      <c r="B21" s="111"/>
      <c r="C21" s="163"/>
      <c r="D21" s="78">
        <f>SUM(D8:D19)</f>
        <v>0</v>
      </c>
      <c r="E21" s="33">
        <f>SUM(E8:E19)</f>
        <v>0</v>
      </c>
      <c r="F21" s="158"/>
      <c r="G21" s="75">
        <f>SUM(G8:G19)</f>
        <v>0</v>
      </c>
      <c r="H21" s="33">
        <f>SUM(H8:H19)</f>
        <v>0</v>
      </c>
      <c r="I21" s="76">
        <f>SUM(I8:I19)</f>
        <v>0</v>
      </c>
      <c r="J21" s="76">
        <f>SUM(J8:J19)</f>
        <v>0</v>
      </c>
      <c r="K21" s="77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2"/>
      <c r="C23" s="102"/>
      <c r="D23" s="102"/>
      <c r="E23" s="102"/>
      <c r="F23" s="102"/>
      <c r="G23" s="102"/>
      <c r="H23" s="102"/>
      <c r="I23" s="102"/>
      <c r="J23" s="110"/>
      <c r="K23" s="102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7"/>
    </row>
    <row r="28" spans="1:14" s="6" customFormat="1" ht="7.5" customHeight="1">
      <c r="A28" s="5"/>
      <c r="B28" s="168"/>
      <c r="C28" s="168"/>
      <c r="D28" s="168"/>
      <c r="E28" s="168"/>
      <c r="F28" s="49"/>
      <c r="G28" s="40"/>
      <c r="H28" s="40"/>
      <c r="I28" s="40"/>
      <c r="J28" s="40"/>
      <c r="K28" s="40"/>
      <c r="L28" s="7"/>
    </row>
    <row r="29" spans="1:14" s="6" customFormat="1" ht="24.75" customHeight="1">
      <c r="A29" s="5"/>
      <c r="B29" s="168"/>
      <c r="C29" s="168"/>
      <c r="D29" s="168"/>
      <c r="E29" s="168"/>
      <c r="F29" s="49"/>
      <c r="G29" s="40"/>
      <c r="H29" s="40"/>
      <c r="I29" s="40"/>
      <c r="J29" s="40"/>
      <c r="K29" s="40"/>
      <c r="L29" s="7"/>
    </row>
    <row r="30" spans="1:14" s="6" customFormat="1" ht="24.95" customHeight="1">
      <c r="A30" s="5"/>
      <c r="B30" s="168"/>
      <c r="C30" s="168"/>
      <c r="D30" s="168"/>
      <c r="E30" s="168"/>
      <c r="F30" s="50"/>
      <c r="G30" s="43"/>
      <c r="H30" s="43"/>
      <c r="I30" s="43"/>
      <c r="J30" s="43"/>
      <c r="K30" s="40"/>
      <c r="L30" s="7"/>
    </row>
    <row r="31" spans="1:14" s="6" customFormat="1" ht="24.95" customHeight="1">
      <c r="A31" s="5"/>
      <c r="B31" s="168"/>
      <c r="C31" s="168"/>
      <c r="D31" s="168"/>
      <c r="E31" s="168"/>
      <c r="F31" s="40"/>
      <c r="G31" s="40"/>
      <c r="H31" s="40"/>
      <c r="I31" s="40"/>
      <c r="J31" s="40"/>
      <c r="K31" s="40"/>
      <c r="L31" s="7"/>
    </row>
    <row r="32" spans="1:14" s="6" customFormat="1" ht="24.95" customHeight="1">
      <c r="A32" s="5"/>
      <c r="B32" s="168"/>
      <c r="C32" s="168"/>
      <c r="D32" s="168"/>
      <c r="E32" s="168"/>
      <c r="F32" s="97"/>
      <c r="G32" s="43"/>
      <c r="H32" s="43"/>
      <c r="I32" s="43"/>
      <c r="J32" s="43"/>
      <c r="K32" s="40"/>
      <c r="L32" s="7"/>
    </row>
    <row r="33" spans="1:12" s="6" customFormat="1" ht="9.9499999999999993" customHeight="1">
      <c r="A33" s="5"/>
      <c r="B33" s="102"/>
      <c r="C33" s="102"/>
      <c r="D33" s="102"/>
      <c r="E33" s="102"/>
      <c r="F33" s="43"/>
      <c r="H33" s="43"/>
      <c r="I33" s="43"/>
      <c r="J33" s="43"/>
      <c r="K33" s="40"/>
      <c r="L33" s="7"/>
    </row>
    <row r="34" spans="1:12" ht="18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</sheetData>
  <sheetProtection sheet="1" objects="1" scenarios="1"/>
  <mergeCells count="14">
    <mergeCell ref="B28:C32"/>
    <mergeCell ref="D28:E32"/>
    <mergeCell ref="I2:K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  <mergeCell ref="G2:H2"/>
  </mergeCells>
  <phoneticPr fontId="4"/>
  <conditionalFormatting sqref="C8">
    <cfRule type="containsBlanks" dxfId="4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Header>&amp;L&amp;"ＭＳ 明朝,標準"　 様式第２号－３&amp;C&amp;12執行状況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N34"/>
  <sheetViews>
    <sheetView view="pageLayout" zoomScaleNormal="85" zoomScaleSheetLayoutView="100" workbookViewId="0">
      <selection activeCell="K24" sqref="K2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 thickBot="1">
      <c r="A2" s="5"/>
      <c r="B2" s="6" t="s">
        <v>50</v>
      </c>
      <c r="C2" s="6"/>
      <c r="D2" s="6"/>
      <c r="E2" s="6"/>
      <c r="F2" s="6"/>
      <c r="G2" s="166" t="s">
        <v>58</v>
      </c>
      <c r="H2" s="167"/>
      <c r="I2" s="150" t="str">
        <f>IF(看護師1!I2="","",看護師1!I2)</f>
        <v>報告日：　月　日</v>
      </c>
      <c r="J2" s="151"/>
      <c r="K2" s="152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60"/>
      <c r="D4" s="160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53" t="s">
        <v>1</v>
      </c>
      <c r="C6" s="153" t="s">
        <v>2</v>
      </c>
      <c r="D6" s="153"/>
      <c r="E6" s="161"/>
      <c r="F6" s="153" t="s">
        <v>3</v>
      </c>
      <c r="G6" s="153"/>
      <c r="H6" s="153"/>
      <c r="I6" s="120" t="s">
        <v>57</v>
      </c>
      <c r="J6" s="122" t="s">
        <v>54</v>
      </c>
      <c r="K6" s="153" t="s">
        <v>4</v>
      </c>
      <c r="L6" s="7"/>
    </row>
    <row r="7" spans="1:14" ht="24.95" customHeight="1">
      <c r="A7" s="5"/>
      <c r="B7" s="153"/>
      <c r="C7" s="10" t="s">
        <v>5</v>
      </c>
      <c r="D7" s="11" t="s">
        <v>52</v>
      </c>
      <c r="E7" s="12" t="s">
        <v>6</v>
      </c>
      <c r="F7" s="100" t="s">
        <v>55</v>
      </c>
      <c r="G7" s="11" t="s">
        <v>53</v>
      </c>
      <c r="H7" s="12" t="s">
        <v>56</v>
      </c>
      <c r="I7" s="101" t="s">
        <v>7</v>
      </c>
      <c r="J7" s="109" t="s">
        <v>7</v>
      </c>
      <c r="K7" s="153"/>
      <c r="L7" s="7"/>
    </row>
    <row r="8" spans="1:14" ht="24.95" customHeight="1">
      <c r="A8" s="5"/>
      <c r="B8" s="103">
        <v>4</v>
      </c>
      <c r="C8" s="99" t="str">
        <f>IF(看護師1!C8="","",看護師1!C8)</f>
        <v/>
      </c>
      <c r="D8" s="64"/>
      <c r="E8" s="60" t="str">
        <f>IF(C8="","",C8*D8)</f>
        <v/>
      </c>
      <c r="F8" s="68"/>
      <c r="G8" s="64"/>
      <c r="H8" s="69">
        <f>ROUNDDOWN(F8*G8,0)</f>
        <v>0</v>
      </c>
      <c r="I8" s="71">
        <v>0</v>
      </c>
      <c r="J8" s="71"/>
      <c r="K8" s="96" t="str">
        <f>IF(C8="","",E8+H8+I8+J8)</f>
        <v/>
      </c>
      <c r="L8" s="7"/>
    </row>
    <row r="9" spans="1:14" ht="24.95" customHeight="1">
      <c r="A9" s="5"/>
      <c r="B9" s="19">
        <v>5</v>
      </c>
      <c r="C9" s="98" t="str">
        <f>IF(C8="","",C8)</f>
        <v/>
      </c>
      <c r="D9" s="66"/>
      <c r="E9" s="61" t="str">
        <f>IF(C9="","",C9*D9)</f>
        <v/>
      </c>
      <c r="F9" s="68"/>
      <c r="G9" s="66"/>
      <c r="H9" s="70">
        <f t="shared" ref="H9:H18" si="0">ROUNDDOWN(F9*G9,0)</f>
        <v>0</v>
      </c>
      <c r="I9" s="72">
        <v>0</v>
      </c>
      <c r="J9" s="72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8" t="str">
        <f t="shared" ref="C10:C19" si="2">C9</f>
        <v/>
      </c>
      <c r="D10" s="66"/>
      <c r="E10" s="61" t="str">
        <f t="shared" ref="E10:E18" si="3">IF(C10="","",C10*D10)</f>
        <v/>
      </c>
      <c r="F10" s="68"/>
      <c r="G10" s="66"/>
      <c r="H10" s="70">
        <f t="shared" si="0"/>
        <v>0</v>
      </c>
      <c r="I10" s="73">
        <v>0</v>
      </c>
      <c r="J10" s="73"/>
      <c r="K10" s="113" t="str">
        <f t="shared" si="1"/>
        <v/>
      </c>
      <c r="L10" s="7"/>
    </row>
    <row r="11" spans="1:14" ht="24.95" customHeight="1">
      <c r="A11" s="5"/>
      <c r="B11" s="19">
        <v>7</v>
      </c>
      <c r="C11" s="98" t="str">
        <f t="shared" si="2"/>
        <v/>
      </c>
      <c r="D11" s="66"/>
      <c r="E11" s="61" t="str">
        <f t="shared" si="3"/>
        <v/>
      </c>
      <c r="F11" s="68"/>
      <c r="G11" s="66"/>
      <c r="H11" s="70">
        <f t="shared" si="0"/>
        <v>0</v>
      </c>
      <c r="I11" s="72">
        <v>0</v>
      </c>
      <c r="J11" s="72"/>
      <c r="K11" s="115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8" t="str">
        <f t="shared" si="2"/>
        <v/>
      </c>
      <c r="D12" s="66"/>
      <c r="E12" s="61" t="str">
        <f t="shared" si="3"/>
        <v/>
      </c>
      <c r="F12" s="68"/>
      <c r="G12" s="66"/>
      <c r="H12" s="70">
        <f t="shared" si="0"/>
        <v>0</v>
      </c>
      <c r="I12" s="72">
        <v>0</v>
      </c>
      <c r="J12" s="72"/>
      <c r="K12" s="115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8" t="str">
        <f>C12</f>
        <v/>
      </c>
      <c r="D13" s="66"/>
      <c r="E13" s="61" t="str">
        <f t="shared" si="3"/>
        <v/>
      </c>
      <c r="F13" s="68"/>
      <c r="G13" s="66"/>
      <c r="H13" s="70">
        <f t="shared" si="0"/>
        <v>0</v>
      </c>
      <c r="I13" s="72">
        <v>0</v>
      </c>
      <c r="J13" s="72"/>
      <c r="K13" s="115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8" t="str">
        <f t="shared" si="2"/>
        <v/>
      </c>
      <c r="D14" s="66"/>
      <c r="E14" s="61" t="str">
        <f t="shared" si="3"/>
        <v/>
      </c>
      <c r="F14" s="68"/>
      <c r="G14" s="66"/>
      <c r="H14" s="70">
        <f t="shared" si="0"/>
        <v>0</v>
      </c>
      <c r="I14" s="72">
        <v>0</v>
      </c>
      <c r="J14" s="72"/>
      <c r="K14" s="115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8" t="str">
        <f t="shared" si="2"/>
        <v/>
      </c>
      <c r="D15" s="67"/>
      <c r="E15" s="61" t="str">
        <f t="shared" si="3"/>
        <v/>
      </c>
      <c r="F15" s="68"/>
      <c r="G15" s="66"/>
      <c r="H15" s="70">
        <f t="shared" si="0"/>
        <v>0</v>
      </c>
      <c r="I15" s="74">
        <v>0</v>
      </c>
      <c r="J15" s="74"/>
      <c r="K15" s="115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8" t="str">
        <f t="shared" si="2"/>
        <v/>
      </c>
      <c r="D16" s="66"/>
      <c r="E16" s="61" t="str">
        <f t="shared" si="3"/>
        <v/>
      </c>
      <c r="F16" s="68"/>
      <c r="G16" s="66"/>
      <c r="H16" s="70">
        <f t="shared" si="0"/>
        <v>0</v>
      </c>
      <c r="I16" s="72">
        <v>0</v>
      </c>
      <c r="J16" s="72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8" t="str">
        <f t="shared" si="2"/>
        <v/>
      </c>
      <c r="D17" s="66"/>
      <c r="E17" s="61" t="str">
        <f t="shared" si="3"/>
        <v/>
      </c>
      <c r="F17" s="68"/>
      <c r="G17" s="66"/>
      <c r="H17" s="70">
        <f t="shared" si="0"/>
        <v>0</v>
      </c>
      <c r="I17" s="72">
        <v>0</v>
      </c>
      <c r="J17" s="72"/>
      <c r="K17" s="113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8" t="str">
        <f t="shared" si="2"/>
        <v/>
      </c>
      <c r="D18" s="66"/>
      <c r="E18" s="61" t="str">
        <f t="shared" si="3"/>
        <v/>
      </c>
      <c r="F18" s="68"/>
      <c r="G18" s="66"/>
      <c r="H18" s="70">
        <f t="shared" si="0"/>
        <v>0</v>
      </c>
      <c r="I18" s="72">
        <v>0</v>
      </c>
      <c r="J18" s="72"/>
      <c r="K18" s="115" t="str">
        <f t="shared" si="1"/>
        <v/>
      </c>
      <c r="L18" s="7"/>
      <c r="M18" s="6"/>
      <c r="N18" s="6"/>
    </row>
    <row r="19" spans="1:14" ht="24.95" customHeight="1">
      <c r="A19" s="5"/>
      <c r="B19" s="28">
        <v>3</v>
      </c>
      <c r="C19" s="124" t="str">
        <f t="shared" si="2"/>
        <v/>
      </c>
      <c r="D19" s="67"/>
      <c r="E19" s="62" t="str">
        <f t="shared" ref="E19" si="4">IF(C19="","",C19*D19)</f>
        <v/>
      </c>
      <c r="F19" s="125"/>
      <c r="G19" s="67"/>
      <c r="H19" s="114">
        <f t="shared" ref="H19" si="5">ROUNDDOWN(F19*G19,0)</f>
        <v>0</v>
      </c>
      <c r="I19" s="74">
        <v>0</v>
      </c>
      <c r="J19" s="74"/>
      <c r="K19" s="115" t="str">
        <f t="shared" si="1"/>
        <v/>
      </c>
      <c r="L19" s="7"/>
      <c r="M19" s="6"/>
    </row>
    <row r="20" spans="1:14" ht="24.95" customHeight="1">
      <c r="A20" s="5"/>
      <c r="B20" s="107"/>
      <c r="C20" s="162" t="s">
        <v>6</v>
      </c>
      <c r="D20" s="131" t="s">
        <v>8</v>
      </c>
      <c r="E20" s="132" t="s">
        <v>9</v>
      </c>
      <c r="F20" s="154" t="s">
        <v>6</v>
      </c>
      <c r="G20" s="133" t="s">
        <v>10</v>
      </c>
      <c r="H20" s="132" t="s">
        <v>9</v>
      </c>
      <c r="I20" s="134" t="s">
        <v>9</v>
      </c>
      <c r="J20" s="134" t="s">
        <v>9</v>
      </c>
      <c r="K20" s="107" t="s">
        <v>59</v>
      </c>
      <c r="L20" s="7"/>
    </row>
    <row r="21" spans="1:14" ht="24.95" customHeight="1">
      <c r="A21" s="5"/>
      <c r="B21" s="111"/>
      <c r="C21" s="163"/>
      <c r="D21" s="78">
        <f>SUM(D8:D19)</f>
        <v>0</v>
      </c>
      <c r="E21" s="33">
        <f>SUM(E8:E19)</f>
        <v>0</v>
      </c>
      <c r="F21" s="158"/>
      <c r="G21" s="75">
        <f>SUM(G8:G19)</f>
        <v>0</v>
      </c>
      <c r="H21" s="33">
        <f>SUM(H8:H19)</f>
        <v>0</v>
      </c>
      <c r="I21" s="76">
        <f>SUM(I8:I19)</f>
        <v>0</v>
      </c>
      <c r="J21" s="76">
        <f>SUM(J8:J19)</f>
        <v>0</v>
      </c>
      <c r="K21" s="77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2"/>
      <c r="C23" s="102"/>
      <c r="D23" s="102"/>
      <c r="E23" s="102"/>
      <c r="F23" s="102"/>
      <c r="G23" s="102"/>
      <c r="H23" s="102"/>
      <c r="I23" s="102"/>
      <c r="J23" s="110"/>
      <c r="K23" s="102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7"/>
    </row>
    <row r="28" spans="1:14" s="6" customFormat="1" ht="7.5" customHeight="1">
      <c r="A28" s="5"/>
      <c r="B28" s="168"/>
      <c r="C28" s="168"/>
      <c r="D28" s="168"/>
      <c r="E28" s="168"/>
      <c r="F28" s="49"/>
      <c r="G28" s="40"/>
      <c r="H28" s="40"/>
      <c r="I28" s="40"/>
      <c r="J28" s="40"/>
      <c r="K28" s="40"/>
      <c r="L28" s="7"/>
    </row>
    <row r="29" spans="1:14" s="6" customFormat="1" ht="24.75" customHeight="1">
      <c r="A29" s="5"/>
      <c r="B29" s="168"/>
      <c r="C29" s="168"/>
      <c r="D29" s="168"/>
      <c r="E29" s="168"/>
      <c r="F29" s="49"/>
      <c r="G29" s="40"/>
      <c r="H29" s="40"/>
      <c r="I29" s="40"/>
      <c r="J29" s="40"/>
      <c r="K29" s="40"/>
      <c r="L29" s="7"/>
    </row>
    <row r="30" spans="1:14" s="6" customFormat="1" ht="24.95" customHeight="1">
      <c r="A30" s="5"/>
      <c r="B30" s="168"/>
      <c r="C30" s="168"/>
      <c r="D30" s="168"/>
      <c r="E30" s="168"/>
      <c r="F30" s="50"/>
      <c r="G30" s="43"/>
      <c r="H30" s="43"/>
      <c r="I30" s="43"/>
      <c r="J30" s="43"/>
      <c r="K30" s="40"/>
      <c r="L30" s="7"/>
    </row>
    <row r="31" spans="1:14" s="6" customFormat="1" ht="24.95" customHeight="1">
      <c r="A31" s="5"/>
      <c r="B31" s="168"/>
      <c r="C31" s="168"/>
      <c r="D31" s="168"/>
      <c r="E31" s="168"/>
      <c r="F31" s="40"/>
      <c r="G31" s="40"/>
      <c r="H31" s="40"/>
      <c r="I31" s="40"/>
      <c r="J31" s="40"/>
      <c r="K31" s="40"/>
      <c r="L31" s="7"/>
    </row>
    <row r="32" spans="1:14" s="6" customFormat="1" ht="24.95" customHeight="1">
      <c r="A32" s="5"/>
      <c r="B32" s="168"/>
      <c r="C32" s="168"/>
      <c r="D32" s="168"/>
      <c r="E32" s="168"/>
      <c r="F32" s="97"/>
      <c r="G32" s="43"/>
      <c r="H32" s="43"/>
      <c r="I32" s="43"/>
      <c r="J32" s="43"/>
      <c r="K32" s="40"/>
      <c r="L32" s="7"/>
    </row>
    <row r="33" spans="1:12" s="6" customFormat="1" ht="9.9499999999999993" customHeight="1">
      <c r="A33" s="5"/>
      <c r="B33" s="102"/>
      <c r="C33" s="102"/>
      <c r="D33" s="102"/>
      <c r="E33" s="102"/>
      <c r="F33" s="43"/>
      <c r="H33" s="43"/>
      <c r="I33" s="43"/>
      <c r="J33" s="43"/>
      <c r="K33" s="40"/>
      <c r="L33" s="7"/>
    </row>
    <row r="34" spans="1:12" ht="18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</sheetData>
  <sheetProtection sheet="1" objects="1" scenarios="1"/>
  <mergeCells count="14">
    <mergeCell ref="B28:C32"/>
    <mergeCell ref="D28:E32"/>
    <mergeCell ref="I2:K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  <mergeCell ref="G2:H2"/>
  </mergeCells>
  <phoneticPr fontId="4"/>
  <conditionalFormatting sqref="C8">
    <cfRule type="containsBlanks" dxfId="3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Header>&amp;L&amp;"ＭＳ 明朝,標準"　 様式第２号－３&amp;C&amp;12執行状況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N34"/>
  <sheetViews>
    <sheetView view="pageLayout" zoomScaleNormal="85" zoomScaleSheetLayoutView="100" workbookViewId="0">
      <selection activeCell="K24" sqref="K2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 thickBot="1">
      <c r="A2" s="5"/>
      <c r="B2" s="6" t="s">
        <v>50</v>
      </c>
      <c r="C2" s="6"/>
      <c r="D2" s="6"/>
      <c r="E2" s="6"/>
      <c r="F2" s="6"/>
      <c r="G2" s="166" t="s">
        <v>58</v>
      </c>
      <c r="H2" s="167"/>
      <c r="I2" s="150" t="str">
        <f>IF(看護師1!I2="","",看護師1!I2)</f>
        <v>報告日：　月　日</v>
      </c>
      <c r="J2" s="151"/>
      <c r="K2" s="152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60"/>
      <c r="D4" s="160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53" t="s">
        <v>1</v>
      </c>
      <c r="C6" s="153" t="s">
        <v>2</v>
      </c>
      <c r="D6" s="153"/>
      <c r="E6" s="161"/>
      <c r="F6" s="153" t="s">
        <v>3</v>
      </c>
      <c r="G6" s="153"/>
      <c r="H6" s="153"/>
      <c r="I6" s="120" t="s">
        <v>57</v>
      </c>
      <c r="J6" s="122" t="s">
        <v>54</v>
      </c>
      <c r="K6" s="153" t="s">
        <v>4</v>
      </c>
      <c r="L6" s="7"/>
    </row>
    <row r="7" spans="1:14" ht="24.95" customHeight="1">
      <c r="A7" s="5"/>
      <c r="B7" s="153"/>
      <c r="C7" s="10" t="s">
        <v>5</v>
      </c>
      <c r="D7" s="11" t="s">
        <v>52</v>
      </c>
      <c r="E7" s="12" t="s">
        <v>6</v>
      </c>
      <c r="F7" s="100" t="s">
        <v>55</v>
      </c>
      <c r="G7" s="11" t="s">
        <v>53</v>
      </c>
      <c r="H7" s="12" t="s">
        <v>56</v>
      </c>
      <c r="I7" s="101" t="s">
        <v>7</v>
      </c>
      <c r="J7" s="109" t="s">
        <v>7</v>
      </c>
      <c r="K7" s="153"/>
      <c r="L7" s="7"/>
    </row>
    <row r="8" spans="1:14" ht="24.95" customHeight="1">
      <c r="A8" s="5"/>
      <c r="B8" s="103">
        <v>4</v>
      </c>
      <c r="C8" s="99" t="str">
        <f>IF(看護師1!C8="","",看護師1!C8)</f>
        <v/>
      </c>
      <c r="D8" s="64"/>
      <c r="E8" s="60" t="str">
        <f>IF(C8="","",C8*D8)</f>
        <v/>
      </c>
      <c r="F8" s="68"/>
      <c r="G8" s="64"/>
      <c r="H8" s="69">
        <f>ROUNDDOWN(F8*G8,0)</f>
        <v>0</v>
      </c>
      <c r="I8" s="71">
        <v>0</v>
      </c>
      <c r="J8" s="71"/>
      <c r="K8" s="96" t="str">
        <f>IF(C8="","",E8+H8+I8+J8)</f>
        <v/>
      </c>
      <c r="L8" s="7"/>
    </row>
    <row r="9" spans="1:14" ht="24.95" customHeight="1">
      <c r="A9" s="5"/>
      <c r="B9" s="19">
        <v>5</v>
      </c>
      <c r="C9" s="98" t="str">
        <f>IF(C8="","",C8)</f>
        <v/>
      </c>
      <c r="D9" s="66"/>
      <c r="E9" s="61" t="str">
        <f>IF(C9="","",C9*D9)</f>
        <v/>
      </c>
      <c r="F9" s="68"/>
      <c r="G9" s="66"/>
      <c r="H9" s="70">
        <f t="shared" ref="H9:H18" si="0">ROUNDDOWN(F9*G9,0)</f>
        <v>0</v>
      </c>
      <c r="I9" s="72">
        <v>0</v>
      </c>
      <c r="J9" s="72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8" t="str">
        <f t="shared" ref="C10:C19" si="2">C9</f>
        <v/>
      </c>
      <c r="D10" s="66"/>
      <c r="E10" s="61" t="str">
        <f t="shared" ref="E10:E18" si="3">IF(C10="","",C10*D10)</f>
        <v/>
      </c>
      <c r="F10" s="68"/>
      <c r="G10" s="66"/>
      <c r="H10" s="70">
        <f t="shared" si="0"/>
        <v>0</v>
      </c>
      <c r="I10" s="73">
        <v>0</v>
      </c>
      <c r="J10" s="73"/>
      <c r="K10" s="113" t="str">
        <f t="shared" si="1"/>
        <v/>
      </c>
      <c r="L10" s="7"/>
    </row>
    <row r="11" spans="1:14" ht="24.95" customHeight="1">
      <c r="A11" s="5"/>
      <c r="B11" s="19">
        <v>7</v>
      </c>
      <c r="C11" s="98" t="str">
        <f t="shared" si="2"/>
        <v/>
      </c>
      <c r="D11" s="66"/>
      <c r="E11" s="61" t="str">
        <f t="shared" si="3"/>
        <v/>
      </c>
      <c r="F11" s="68"/>
      <c r="G11" s="66"/>
      <c r="H11" s="70">
        <f t="shared" si="0"/>
        <v>0</v>
      </c>
      <c r="I11" s="72">
        <v>0</v>
      </c>
      <c r="J11" s="72"/>
      <c r="K11" s="115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8" t="str">
        <f t="shared" si="2"/>
        <v/>
      </c>
      <c r="D12" s="66"/>
      <c r="E12" s="61" t="str">
        <f t="shared" si="3"/>
        <v/>
      </c>
      <c r="F12" s="68"/>
      <c r="G12" s="66"/>
      <c r="H12" s="70">
        <f t="shared" si="0"/>
        <v>0</v>
      </c>
      <c r="I12" s="72">
        <v>0</v>
      </c>
      <c r="J12" s="72"/>
      <c r="K12" s="115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8" t="str">
        <f>C12</f>
        <v/>
      </c>
      <c r="D13" s="66"/>
      <c r="E13" s="61" t="str">
        <f t="shared" si="3"/>
        <v/>
      </c>
      <c r="F13" s="68"/>
      <c r="G13" s="66"/>
      <c r="H13" s="70">
        <f t="shared" si="0"/>
        <v>0</v>
      </c>
      <c r="I13" s="72">
        <v>0</v>
      </c>
      <c r="J13" s="72"/>
      <c r="K13" s="115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8" t="str">
        <f t="shared" si="2"/>
        <v/>
      </c>
      <c r="D14" s="66"/>
      <c r="E14" s="61" t="str">
        <f t="shared" si="3"/>
        <v/>
      </c>
      <c r="F14" s="68"/>
      <c r="G14" s="66"/>
      <c r="H14" s="70">
        <f t="shared" si="0"/>
        <v>0</v>
      </c>
      <c r="I14" s="72">
        <v>0</v>
      </c>
      <c r="J14" s="72"/>
      <c r="K14" s="115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8" t="str">
        <f t="shared" si="2"/>
        <v/>
      </c>
      <c r="D15" s="67"/>
      <c r="E15" s="61" t="str">
        <f t="shared" si="3"/>
        <v/>
      </c>
      <c r="F15" s="68"/>
      <c r="G15" s="66"/>
      <c r="H15" s="70">
        <f t="shared" si="0"/>
        <v>0</v>
      </c>
      <c r="I15" s="74">
        <v>0</v>
      </c>
      <c r="J15" s="74"/>
      <c r="K15" s="115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8" t="str">
        <f t="shared" si="2"/>
        <v/>
      </c>
      <c r="D16" s="66"/>
      <c r="E16" s="61" t="str">
        <f t="shared" si="3"/>
        <v/>
      </c>
      <c r="F16" s="68"/>
      <c r="G16" s="66"/>
      <c r="H16" s="70">
        <f t="shared" si="0"/>
        <v>0</v>
      </c>
      <c r="I16" s="72">
        <v>0</v>
      </c>
      <c r="J16" s="72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8" t="str">
        <f t="shared" si="2"/>
        <v/>
      </c>
      <c r="D17" s="66"/>
      <c r="E17" s="61" t="str">
        <f t="shared" si="3"/>
        <v/>
      </c>
      <c r="F17" s="68"/>
      <c r="G17" s="66"/>
      <c r="H17" s="70">
        <f t="shared" si="0"/>
        <v>0</v>
      </c>
      <c r="I17" s="72">
        <v>0</v>
      </c>
      <c r="J17" s="72"/>
      <c r="K17" s="113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8" t="str">
        <f t="shared" si="2"/>
        <v/>
      </c>
      <c r="D18" s="66"/>
      <c r="E18" s="61" t="str">
        <f t="shared" si="3"/>
        <v/>
      </c>
      <c r="F18" s="68"/>
      <c r="G18" s="66"/>
      <c r="H18" s="70">
        <f t="shared" si="0"/>
        <v>0</v>
      </c>
      <c r="I18" s="72">
        <v>0</v>
      </c>
      <c r="J18" s="72"/>
      <c r="K18" s="115" t="str">
        <f t="shared" si="1"/>
        <v/>
      </c>
      <c r="L18" s="7"/>
      <c r="M18" s="6"/>
      <c r="N18" s="6"/>
    </row>
    <row r="19" spans="1:14" ht="24.95" customHeight="1">
      <c r="A19" s="5"/>
      <c r="B19" s="28">
        <v>3</v>
      </c>
      <c r="C19" s="124" t="str">
        <f t="shared" si="2"/>
        <v/>
      </c>
      <c r="D19" s="67"/>
      <c r="E19" s="62" t="str">
        <f t="shared" ref="E19" si="4">IF(C19="","",C19*D19)</f>
        <v/>
      </c>
      <c r="F19" s="125"/>
      <c r="G19" s="67"/>
      <c r="H19" s="114">
        <f t="shared" ref="H19" si="5">ROUNDDOWN(F19*G19,0)</f>
        <v>0</v>
      </c>
      <c r="I19" s="74">
        <v>0</v>
      </c>
      <c r="J19" s="74"/>
      <c r="K19" s="115" t="str">
        <f t="shared" si="1"/>
        <v/>
      </c>
      <c r="L19" s="7"/>
      <c r="M19" s="6"/>
    </row>
    <row r="20" spans="1:14" ht="24.95" customHeight="1">
      <c r="A20" s="5"/>
      <c r="B20" s="107"/>
      <c r="C20" s="162" t="s">
        <v>6</v>
      </c>
      <c r="D20" s="131" t="s">
        <v>8</v>
      </c>
      <c r="E20" s="132" t="s">
        <v>9</v>
      </c>
      <c r="F20" s="154" t="s">
        <v>6</v>
      </c>
      <c r="G20" s="133" t="s">
        <v>10</v>
      </c>
      <c r="H20" s="132" t="s">
        <v>9</v>
      </c>
      <c r="I20" s="134" t="s">
        <v>9</v>
      </c>
      <c r="J20" s="134" t="s">
        <v>9</v>
      </c>
      <c r="K20" s="107" t="s">
        <v>59</v>
      </c>
      <c r="L20" s="7"/>
    </row>
    <row r="21" spans="1:14" ht="24.95" customHeight="1">
      <c r="A21" s="5"/>
      <c r="B21" s="111"/>
      <c r="C21" s="163"/>
      <c r="D21" s="78">
        <f>SUM(D8:D19)</f>
        <v>0</v>
      </c>
      <c r="E21" s="33">
        <f>SUM(E8:E19)</f>
        <v>0</v>
      </c>
      <c r="F21" s="158"/>
      <c r="G21" s="75">
        <f>SUM(G8:G19)</f>
        <v>0</v>
      </c>
      <c r="H21" s="33">
        <f>SUM(H8:H19)</f>
        <v>0</v>
      </c>
      <c r="I21" s="76">
        <f>SUM(I8:I19)</f>
        <v>0</v>
      </c>
      <c r="J21" s="76">
        <f>SUM(J8:J19)</f>
        <v>0</v>
      </c>
      <c r="K21" s="77">
        <f>E21+H21+I21+J21</f>
        <v>0</v>
      </c>
      <c r="L21" s="7"/>
    </row>
    <row r="22" spans="1:14" ht="9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2"/>
      <c r="C23" s="102"/>
      <c r="D23" s="102"/>
      <c r="E23" s="102"/>
      <c r="F23" s="102"/>
      <c r="G23" s="102"/>
      <c r="H23" s="102"/>
      <c r="I23" s="102"/>
      <c r="J23" s="110"/>
      <c r="K23" s="102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7"/>
    </row>
    <row r="28" spans="1:14" s="6" customFormat="1" ht="7.5" customHeight="1">
      <c r="A28" s="5"/>
      <c r="B28" s="168"/>
      <c r="C28" s="168"/>
      <c r="D28" s="168"/>
      <c r="E28" s="168"/>
      <c r="F28" s="49"/>
      <c r="G28" s="40"/>
      <c r="H28" s="40"/>
      <c r="I28" s="40"/>
      <c r="J28" s="40"/>
      <c r="K28" s="40"/>
      <c r="L28" s="7"/>
    </row>
    <row r="29" spans="1:14" s="6" customFormat="1" ht="24.75" customHeight="1">
      <c r="A29" s="5"/>
      <c r="B29" s="168"/>
      <c r="C29" s="168"/>
      <c r="D29" s="168"/>
      <c r="E29" s="168"/>
      <c r="F29" s="49"/>
      <c r="G29" s="40"/>
      <c r="H29" s="40"/>
      <c r="I29" s="40"/>
      <c r="J29" s="40"/>
      <c r="K29" s="40"/>
      <c r="L29" s="7"/>
    </row>
    <row r="30" spans="1:14" s="6" customFormat="1" ht="24.95" customHeight="1">
      <c r="A30" s="5"/>
      <c r="B30" s="168"/>
      <c r="C30" s="168"/>
      <c r="D30" s="168"/>
      <c r="E30" s="168"/>
      <c r="F30" s="50"/>
      <c r="G30" s="43"/>
      <c r="H30" s="43"/>
      <c r="I30" s="43"/>
      <c r="J30" s="43"/>
      <c r="K30" s="40"/>
      <c r="L30" s="7"/>
    </row>
    <row r="31" spans="1:14" s="6" customFormat="1" ht="24.95" customHeight="1">
      <c r="A31" s="5"/>
      <c r="B31" s="168"/>
      <c r="C31" s="168"/>
      <c r="D31" s="168"/>
      <c r="E31" s="168"/>
      <c r="F31" s="40"/>
      <c r="G31" s="40"/>
      <c r="H31" s="40"/>
      <c r="I31" s="40"/>
      <c r="J31" s="40"/>
      <c r="K31" s="40"/>
      <c r="L31" s="7"/>
    </row>
    <row r="32" spans="1:14" s="6" customFormat="1" ht="24.95" customHeight="1">
      <c r="A32" s="5"/>
      <c r="B32" s="168"/>
      <c r="C32" s="168"/>
      <c r="D32" s="168"/>
      <c r="E32" s="168"/>
      <c r="F32" s="97"/>
      <c r="G32" s="43"/>
      <c r="H32" s="43"/>
      <c r="I32" s="43"/>
      <c r="J32" s="43"/>
      <c r="K32" s="40"/>
      <c r="L32" s="7"/>
    </row>
    <row r="33" spans="1:12" s="6" customFormat="1" ht="9.9499999999999993" customHeight="1">
      <c r="A33" s="5"/>
      <c r="B33" s="102"/>
      <c r="C33" s="102"/>
      <c r="D33" s="102"/>
      <c r="E33" s="102"/>
      <c r="F33" s="43"/>
      <c r="H33" s="43"/>
      <c r="I33" s="43"/>
      <c r="J33" s="43"/>
      <c r="K33" s="40"/>
      <c r="L33" s="7"/>
    </row>
    <row r="34" spans="1:12" ht="18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</sheetData>
  <sheetProtection sheet="1" objects="1" scenarios="1"/>
  <mergeCells count="14">
    <mergeCell ref="B28:C32"/>
    <mergeCell ref="D28:E32"/>
    <mergeCell ref="I2:K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  <mergeCell ref="G2:H2"/>
  </mergeCells>
  <phoneticPr fontId="4"/>
  <conditionalFormatting sqref="C8">
    <cfRule type="containsBlanks" dxfId="2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Header>&amp;L&amp;"ＭＳ 明朝,標準"　 様式第２号－３&amp;C&amp;12執行状況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B6:N22"/>
  <sheetViews>
    <sheetView workbookViewId="0">
      <selection activeCell="I21" sqref="I21"/>
    </sheetView>
  </sheetViews>
  <sheetFormatPr defaultRowHeight="13.5"/>
  <cols>
    <col min="4" max="8" width="7.75" customWidth="1"/>
    <col min="11" max="11" width="9.125" customWidth="1"/>
  </cols>
  <sheetData>
    <row r="6" spans="3:14" ht="24">
      <c r="I6" s="121" t="s">
        <v>57</v>
      </c>
      <c r="J6" s="123" t="s">
        <v>54</v>
      </c>
    </row>
    <row r="7" spans="3:14">
      <c r="D7" t="s">
        <v>52</v>
      </c>
      <c r="F7" t="s">
        <v>55</v>
      </c>
      <c r="G7" t="s">
        <v>53</v>
      </c>
      <c r="H7" t="s">
        <v>56</v>
      </c>
    </row>
    <row r="8" spans="3:14">
      <c r="C8" t="str">
        <f>IF(看護師1!C8="","",看護師1!C8)</f>
        <v/>
      </c>
    </row>
    <row r="9" spans="3:14">
      <c r="K9" s="129"/>
      <c r="L9" s="130"/>
      <c r="M9" s="130"/>
      <c r="N9" s="130"/>
    </row>
    <row r="11" spans="3:14">
      <c r="K11" s="126"/>
      <c r="L11" s="130"/>
      <c r="M11" s="130"/>
      <c r="N11" s="130"/>
    </row>
    <row r="12" spans="3:14">
      <c r="K12" s="126"/>
      <c r="L12" s="130"/>
      <c r="M12" s="130"/>
      <c r="N12" s="130"/>
    </row>
    <row r="13" spans="3:14">
      <c r="K13" s="126"/>
      <c r="L13" s="130"/>
      <c r="M13" s="130"/>
      <c r="N13" s="130"/>
    </row>
    <row r="14" spans="3:14">
      <c r="K14" s="126"/>
      <c r="L14" s="130"/>
      <c r="M14" s="130"/>
      <c r="N14" s="130"/>
    </row>
    <row r="15" spans="3:14">
      <c r="K15" s="126"/>
      <c r="L15" s="130"/>
      <c r="M15" s="130"/>
      <c r="N15" s="130"/>
    </row>
    <row r="16" spans="3:14">
      <c r="K16" s="129"/>
      <c r="L16" s="130"/>
      <c r="M16" s="130"/>
    </row>
    <row r="17" spans="2:14">
      <c r="L17" s="130"/>
      <c r="M17" s="130"/>
      <c r="N17" s="130"/>
    </row>
    <row r="18" spans="2:14">
      <c r="K18" s="126"/>
      <c r="L18" s="130"/>
      <c r="M18" s="130"/>
      <c r="N18" s="130"/>
    </row>
    <row r="19" spans="2:14">
      <c r="B19" s="116">
        <v>3</v>
      </c>
      <c r="K19" s="127"/>
      <c r="L19" s="130"/>
      <c r="M19" s="130"/>
    </row>
    <row r="20" spans="2:14">
      <c r="B20" s="117" t="s">
        <v>51</v>
      </c>
      <c r="C20" s="119">
        <f>C19</f>
        <v>0</v>
      </c>
      <c r="D20" s="112"/>
      <c r="E20" s="112"/>
      <c r="F20" s="112"/>
      <c r="G20" s="112"/>
      <c r="H20" s="112"/>
      <c r="I20" s="112"/>
      <c r="J20" s="112"/>
      <c r="K20" s="112"/>
    </row>
    <row r="21" spans="2:14">
      <c r="C21" s="118"/>
      <c r="I21" t="s">
        <v>9</v>
      </c>
    </row>
    <row r="22" spans="2:14">
      <c r="C22" s="118"/>
    </row>
  </sheetData>
  <phoneticPr fontId="4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N33"/>
  <sheetViews>
    <sheetView view="pageLayout" zoomScaleNormal="85" zoomScaleSheetLayoutView="100" workbookViewId="0">
      <selection activeCell="F2" sqref="F2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13" width="9" style="4"/>
    <col min="14" max="14" width="11" style="4" bestFit="1" customWidth="1"/>
    <col min="15" max="16384" width="9" style="4"/>
  </cols>
  <sheetData>
    <row r="1" spans="1:14" ht="13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 thickBot="1">
      <c r="A2" s="5"/>
      <c r="B2" s="6" t="s">
        <v>50</v>
      </c>
      <c r="C2" s="6"/>
      <c r="D2" s="6"/>
      <c r="E2" s="6"/>
      <c r="F2" s="6"/>
      <c r="G2" s="166" t="s">
        <v>58</v>
      </c>
      <c r="H2" s="167"/>
      <c r="I2" s="150" t="str">
        <f>IF(看護師1!I2="","",看護師1!I2)</f>
        <v>報告日：　月　日</v>
      </c>
      <c r="J2" s="151"/>
      <c r="K2" s="152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16</v>
      </c>
      <c r="C4" s="160"/>
      <c r="D4" s="160"/>
      <c r="E4" s="79" t="s">
        <v>33</v>
      </c>
      <c r="F4" s="47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53" t="s">
        <v>1</v>
      </c>
      <c r="C6" s="153" t="s">
        <v>17</v>
      </c>
      <c r="D6" s="153"/>
      <c r="E6" s="161"/>
      <c r="F6" s="153" t="s">
        <v>3</v>
      </c>
      <c r="G6" s="153"/>
      <c r="H6" s="153"/>
      <c r="I6" s="120" t="s">
        <v>57</v>
      </c>
      <c r="J6" s="122" t="s">
        <v>54</v>
      </c>
      <c r="K6" s="153" t="s">
        <v>4</v>
      </c>
      <c r="L6" s="7"/>
    </row>
    <row r="7" spans="1:14" ht="24.95" customHeight="1">
      <c r="A7" s="5"/>
      <c r="B7" s="153"/>
      <c r="C7" s="10" t="s">
        <v>5</v>
      </c>
      <c r="D7" s="11" t="s">
        <v>52</v>
      </c>
      <c r="E7" s="12" t="s">
        <v>6</v>
      </c>
      <c r="F7" s="13" t="s">
        <v>55</v>
      </c>
      <c r="G7" s="11" t="s">
        <v>53</v>
      </c>
      <c r="H7" s="12" t="s">
        <v>56</v>
      </c>
      <c r="I7" s="14" t="s">
        <v>7</v>
      </c>
      <c r="J7" s="109" t="s">
        <v>7</v>
      </c>
      <c r="K7" s="153"/>
      <c r="L7" s="7"/>
    </row>
    <row r="8" spans="1:14" ht="24.95" customHeight="1">
      <c r="A8" s="5"/>
      <c r="B8" s="15">
        <v>4</v>
      </c>
      <c r="C8" s="99" t="str">
        <f>IF(看護師1!C8="","",看護師1!C8)</f>
        <v/>
      </c>
      <c r="D8" s="54">
        <f>SUM(start:end!D8)</f>
        <v>0</v>
      </c>
      <c r="E8" s="16">
        <f>SUM(start:end!E8)</f>
        <v>0</v>
      </c>
      <c r="F8" s="51"/>
      <c r="G8" s="54">
        <f>SUM(start:end!G8)</f>
        <v>0</v>
      </c>
      <c r="H8" s="17">
        <f>SUM(start:end!H8)</f>
        <v>0</v>
      </c>
      <c r="I8" s="55">
        <f>SUM(start:end!I8)</f>
        <v>0</v>
      </c>
      <c r="J8" s="55">
        <f>SUM(start:end!J8)</f>
        <v>0</v>
      </c>
      <c r="K8" s="18">
        <f>SUM(start:end!K8)</f>
        <v>0</v>
      </c>
      <c r="L8" s="7"/>
    </row>
    <row r="9" spans="1:14" ht="24.95" customHeight="1">
      <c r="A9" s="5"/>
      <c r="B9" s="19">
        <v>5</v>
      </c>
      <c r="C9" s="65" t="str">
        <f>IF(C8="","",C8)</f>
        <v/>
      </c>
      <c r="D9" s="21">
        <f>SUM(start:end!D9)</f>
        <v>0</v>
      </c>
      <c r="E9" s="22">
        <f>SUM(start:end!E9)</f>
        <v>0</v>
      </c>
      <c r="F9" s="51"/>
      <c r="G9" s="21">
        <f>SUM(start:end!G9)</f>
        <v>0</v>
      </c>
      <c r="H9" s="23">
        <f>SUM(start:end!H9)</f>
        <v>0</v>
      </c>
      <c r="I9" s="56">
        <f>SUM(start:end!I9)</f>
        <v>0</v>
      </c>
      <c r="J9" s="56">
        <f>SUM(start:end!J9)</f>
        <v>0</v>
      </c>
      <c r="K9" s="24">
        <f>SUM(start:end!K9)</f>
        <v>0</v>
      </c>
      <c r="L9" s="7"/>
      <c r="M9" s="6"/>
      <c r="N9" s="6"/>
    </row>
    <row r="10" spans="1:14" ht="24.95" customHeight="1">
      <c r="A10" s="5"/>
      <c r="B10" s="19">
        <v>6</v>
      </c>
      <c r="C10" s="20" t="str">
        <f>C9</f>
        <v/>
      </c>
      <c r="D10" s="21">
        <f>SUM(start:end!D10)</f>
        <v>0</v>
      </c>
      <c r="E10" s="22">
        <f>SUM(start:end!E10)</f>
        <v>0</v>
      </c>
      <c r="F10" s="51"/>
      <c r="G10" s="21">
        <f>SUM(start:end!G10)</f>
        <v>0</v>
      </c>
      <c r="H10" s="23">
        <f>SUM(start:end!H10)</f>
        <v>0</v>
      </c>
      <c r="I10" s="56">
        <f>SUM(start:end!I10)</f>
        <v>0</v>
      </c>
      <c r="J10" s="56">
        <f>SUM(start:end!J10)</f>
        <v>0</v>
      </c>
      <c r="K10" s="128">
        <f>SUM(start:end!K10)</f>
        <v>0</v>
      </c>
      <c r="L10" s="7"/>
    </row>
    <row r="11" spans="1:14" ht="24.95" customHeight="1">
      <c r="A11" s="5"/>
      <c r="B11" s="19">
        <v>7</v>
      </c>
      <c r="C11" s="20" t="str">
        <f t="shared" ref="C11:C19" si="0">C10</f>
        <v/>
      </c>
      <c r="D11" s="21">
        <f>SUM(start:end!D11)</f>
        <v>0</v>
      </c>
      <c r="E11" s="22">
        <f>SUM(start:end!E11)</f>
        <v>0</v>
      </c>
      <c r="F11" s="51"/>
      <c r="G11" s="21">
        <f>SUM(start:end!G11)</f>
        <v>0</v>
      </c>
      <c r="H11" s="23">
        <f>SUM(start:end!H11)</f>
        <v>0</v>
      </c>
      <c r="I11" s="56">
        <f>SUM(start:end!I11)</f>
        <v>0</v>
      </c>
      <c r="J11" s="56">
        <f>SUM(start:end!J11)</f>
        <v>0</v>
      </c>
      <c r="K11" s="24">
        <f>SUM(start:end!K11)</f>
        <v>0</v>
      </c>
      <c r="L11" s="7"/>
      <c r="M11" s="6"/>
      <c r="N11" s="6"/>
    </row>
    <row r="12" spans="1:14" ht="24.95" customHeight="1">
      <c r="A12" s="5"/>
      <c r="B12" s="19">
        <v>8</v>
      </c>
      <c r="C12" s="20" t="str">
        <f t="shared" si="0"/>
        <v/>
      </c>
      <c r="D12" s="21">
        <f>SUM(start:end!D12)</f>
        <v>0</v>
      </c>
      <c r="E12" s="22">
        <f>SUM(start:end!E12)</f>
        <v>0</v>
      </c>
      <c r="F12" s="51"/>
      <c r="G12" s="21">
        <f>SUM(start:end!G12)</f>
        <v>0</v>
      </c>
      <c r="H12" s="23">
        <f>SUM(start:end!H12)</f>
        <v>0</v>
      </c>
      <c r="I12" s="56">
        <f>SUM(start:end!I12)</f>
        <v>0</v>
      </c>
      <c r="J12" s="56">
        <f>SUM(start:end!J12)</f>
        <v>0</v>
      </c>
      <c r="K12" s="24">
        <f>SUM(start:end!K12)</f>
        <v>0</v>
      </c>
      <c r="L12" s="7"/>
      <c r="M12" s="6"/>
      <c r="N12" s="6"/>
    </row>
    <row r="13" spans="1:14" ht="24.95" customHeight="1">
      <c r="A13" s="5"/>
      <c r="B13" s="19">
        <v>9</v>
      </c>
      <c r="C13" s="20" t="str">
        <f>C12</f>
        <v/>
      </c>
      <c r="D13" s="21">
        <f>SUM(start:end!D13)</f>
        <v>0</v>
      </c>
      <c r="E13" s="22">
        <f>SUM(start:end!E13)</f>
        <v>0</v>
      </c>
      <c r="F13" s="51"/>
      <c r="G13" s="21">
        <f>SUM(start:end!G13)</f>
        <v>0</v>
      </c>
      <c r="H13" s="23">
        <f>SUM(start:end!H13)</f>
        <v>0</v>
      </c>
      <c r="I13" s="56">
        <f>SUM(start:end!I13)</f>
        <v>0</v>
      </c>
      <c r="J13" s="56">
        <f>SUM(start:end!J13)</f>
        <v>0</v>
      </c>
      <c r="K13" s="24">
        <f>SUM(start:end!K13)</f>
        <v>0</v>
      </c>
      <c r="L13" s="7"/>
      <c r="M13" s="6"/>
      <c r="N13" s="6"/>
    </row>
    <row r="14" spans="1:14" ht="24.95" customHeight="1">
      <c r="A14" s="5"/>
      <c r="B14" s="19">
        <v>10</v>
      </c>
      <c r="C14" s="20" t="str">
        <f t="shared" si="0"/>
        <v/>
      </c>
      <c r="D14" s="21">
        <f>SUM(start:end!D14)</f>
        <v>0</v>
      </c>
      <c r="E14" s="22">
        <f>SUM(start:end!E14)</f>
        <v>0</v>
      </c>
      <c r="F14" s="51"/>
      <c r="G14" s="21">
        <f>SUM(start:end!G14)</f>
        <v>0</v>
      </c>
      <c r="H14" s="23">
        <f>SUM(start:end!H14)</f>
        <v>0</v>
      </c>
      <c r="I14" s="56">
        <f>SUM(start:end!I14)</f>
        <v>0</v>
      </c>
      <c r="J14" s="56">
        <f>SUM(start:end!J14)</f>
        <v>0</v>
      </c>
      <c r="K14" s="24">
        <f>SUM(start:end!K14)</f>
        <v>0</v>
      </c>
      <c r="L14" s="7"/>
      <c r="M14" s="6"/>
      <c r="N14" s="6"/>
    </row>
    <row r="15" spans="1:14" ht="24.95" customHeight="1">
      <c r="A15" s="5"/>
      <c r="B15" s="25">
        <v>11</v>
      </c>
      <c r="C15" s="20" t="str">
        <f t="shared" si="0"/>
        <v/>
      </c>
      <c r="D15" s="21">
        <f>SUM(start:end!D15)</f>
        <v>0</v>
      </c>
      <c r="E15" s="22">
        <f>SUM(start:end!E15)</f>
        <v>0</v>
      </c>
      <c r="F15" s="51"/>
      <c r="G15" s="21">
        <f>SUM(start:end!G15)</f>
        <v>0</v>
      </c>
      <c r="H15" s="23">
        <f>SUM(start:end!H15)</f>
        <v>0</v>
      </c>
      <c r="I15" s="56">
        <f>SUM(start:end!I15)</f>
        <v>0</v>
      </c>
      <c r="J15" s="56">
        <f>SUM(start:end!J15)</f>
        <v>0</v>
      </c>
      <c r="K15" s="24">
        <f>SUM(start:end!K15)</f>
        <v>0</v>
      </c>
      <c r="L15" s="7"/>
      <c r="M15" s="6"/>
      <c r="N15" s="6"/>
    </row>
    <row r="16" spans="1:14" ht="24.95" customHeight="1">
      <c r="A16" s="5"/>
      <c r="B16" s="19">
        <v>12</v>
      </c>
      <c r="C16" s="20" t="str">
        <f t="shared" si="0"/>
        <v/>
      </c>
      <c r="D16" s="21">
        <f>SUM(start:end!D16)</f>
        <v>0</v>
      </c>
      <c r="E16" s="22">
        <f>SUM(start:end!E16)</f>
        <v>0</v>
      </c>
      <c r="F16" s="51"/>
      <c r="G16" s="21">
        <f>SUM(start:end!G16)</f>
        <v>0</v>
      </c>
      <c r="H16" s="23">
        <f>SUM(start:end!H16)</f>
        <v>0</v>
      </c>
      <c r="I16" s="56">
        <f>SUM(start:end!I16)</f>
        <v>0</v>
      </c>
      <c r="J16" s="56">
        <f>SUM(start:end!J16)</f>
        <v>0</v>
      </c>
      <c r="K16" s="24">
        <f>SUM(start:end!K16)</f>
        <v>0</v>
      </c>
      <c r="L16" s="7"/>
      <c r="M16" s="6"/>
    </row>
    <row r="17" spans="1:14" ht="24.95" customHeight="1">
      <c r="A17" s="5"/>
      <c r="B17" s="19">
        <v>1</v>
      </c>
      <c r="C17" s="20" t="str">
        <f t="shared" si="0"/>
        <v/>
      </c>
      <c r="D17" s="21">
        <f>SUM(start:end!D17)</f>
        <v>0</v>
      </c>
      <c r="E17" s="22">
        <f>SUM(start:end!E17)</f>
        <v>0</v>
      </c>
      <c r="F17" s="51"/>
      <c r="G17" s="21">
        <f>SUM(start:end!G17)</f>
        <v>0</v>
      </c>
      <c r="H17" s="23">
        <f>SUM(start:end!H17)</f>
        <v>0</v>
      </c>
      <c r="I17" s="56">
        <f>SUM(start:end!I17)</f>
        <v>0</v>
      </c>
      <c r="J17" s="56">
        <f>SUM(start:end!J17)</f>
        <v>0</v>
      </c>
      <c r="K17" s="128">
        <f>SUM(start:end!K17)</f>
        <v>0</v>
      </c>
      <c r="L17" s="7"/>
      <c r="M17" s="6"/>
      <c r="N17" s="6"/>
    </row>
    <row r="18" spans="1:14" ht="24.95" customHeight="1">
      <c r="A18" s="5"/>
      <c r="B18" s="19">
        <v>2</v>
      </c>
      <c r="C18" s="20" t="str">
        <f t="shared" si="0"/>
        <v/>
      </c>
      <c r="D18" s="21">
        <f>SUM(start:end!D18)</f>
        <v>0</v>
      </c>
      <c r="E18" s="22">
        <f>SUM(start:end!E18)</f>
        <v>0</v>
      </c>
      <c r="F18" s="51"/>
      <c r="G18" s="21">
        <f>SUM(start:end!G18)</f>
        <v>0</v>
      </c>
      <c r="H18" s="23">
        <f>SUM(start:end!H18)</f>
        <v>0</v>
      </c>
      <c r="I18" s="56">
        <f>SUM(start:end!I18)</f>
        <v>0</v>
      </c>
      <c r="J18" s="56">
        <f>SUM(start:end!J18)</f>
        <v>0</v>
      </c>
      <c r="K18" s="24">
        <f>SUM(start:end!K18)</f>
        <v>0</v>
      </c>
      <c r="L18" s="7"/>
      <c r="M18" s="6"/>
      <c r="N18" s="6"/>
    </row>
    <row r="19" spans="1:14" ht="24.95" customHeight="1">
      <c r="A19" s="5"/>
      <c r="B19" s="136">
        <v>3</v>
      </c>
      <c r="C19" s="137" t="str">
        <f t="shared" si="0"/>
        <v/>
      </c>
      <c r="D19" s="138">
        <f>SUM(start:end!D19)</f>
        <v>0</v>
      </c>
      <c r="E19" s="139">
        <f>SUM(start:end!E19)</f>
        <v>0</v>
      </c>
      <c r="F19" s="140"/>
      <c r="G19" s="138">
        <f>SUM(start:end!G19)</f>
        <v>0</v>
      </c>
      <c r="H19" s="141">
        <f>SUM(start:end!H19)</f>
        <v>0</v>
      </c>
      <c r="I19" s="142">
        <f>SUM(start:end!I19)</f>
        <v>0</v>
      </c>
      <c r="J19" s="142">
        <f>SUM(start:end!J19)</f>
        <v>0</v>
      </c>
      <c r="K19" s="143">
        <f>SUM(start:end!K19)</f>
        <v>0</v>
      </c>
      <c r="L19" s="7"/>
      <c r="M19" s="6"/>
    </row>
    <row r="20" spans="1:14" ht="24.95" customHeight="1">
      <c r="A20" s="5"/>
      <c r="B20" s="28"/>
      <c r="C20" s="170" t="s">
        <v>6</v>
      </c>
      <c r="D20" s="29" t="s">
        <v>8</v>
      </c>
      <c r="E20" s="30" t="s">
        <v>9</v>
      </c>
      <c r="F20" s="156" t="s">
        <v>6</v>
      </c>
      <c r="G20" s="135" t="s">
        <v>10</v>
      </c>
      <c r="H20" s="30" t="s">
        <v>9</v>
      </c>
      <c r="I20" s="31" t="s">
        <v>9</v>
      </c>
      <c r="J20" s="31" t="s">
        <v>9</v>
      </c>
      <c r="K20" s="28" t="s">
        <v>59</v>
      </c>
      <c r="L20" s="7"/>
    </row>
    <row r="21" spans="1:14" ht="24.95" customHeight="1">
      <c r="A21" s="5"/>
      <c r="B21" s="26"/>
      <c r="C21" s="163"/>
      <c r="D21" s="32">
        <f>SUM(start:end!D22)</f>
        <v>0</v>
      </c>
      <c r="E21" s="33">
        <f>SUM(start:end!E22)</f>
        <v>0</v>
      </c>
      <c r="F21" s="158"/>
      <c r="G21" s="27">
        <f>SUM(start:end!G22)</f>
        <v>0</v>
      </c>
      <c r="H21" s="34">
        <f>SUM(start:end!H22)</f>
        <v>0</v>
      </c>
      <c r="I21" s="34">
        <f>SUM(start:end!I22)</f>
        <v>0</v>
      </c>
      <c r="J21" s="108">
        <f>SUM(start:end!J22)</f>
        <v>0</v>
      </c>
      <c r="K21" s="26">
        <f>SUM(start:end!K22)</f>
        <v>0</v>
      </c>
      <c r="L21" s="7"/>
    </row>
    <row r="22" spans="1:14" ht="24.9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35"/>
      <c r="C23" s="35"/>
      <c r="D23" s="35"/>
      <c r="E23" s="35"/>
      <c r="F23" s="35"/>
      <c r="G23" s="35"/>
      <c r="H23" s="35"/>
      <c r="I23" s="35"/>
      <c r="J23" s="110"/>
      <c r="K23" s="35"/>
      <c r="L23" s="7"/>
    </row>
    <row r="24" spans="1:14" ht="24.9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1:14" ht="24.95" customHeight="1">
      <c r="A25" s="5"/>
      <c r="B25" s="6" t="s">
        <v>49</v>
      </c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4" ht="24.95" customHeight="1">
      <c r="A26" s="5"/>
      <c r="B26" s="6"/>
      <c r="C26" s="9"/>
      <c r="D26" s="6"/>
      <c r="E26" s="6"/>
      <c r="F26" s="9"/>
      <c r="G26" s="6"/>
      <c r="H26" s="6"/>
      <c r="I26" s="6"/>
      <c r="J26" s="6"/>
      <c r="K26" s="6"/>
      <c r="L26" s="7"/>
    </row>
    <row r="27" spans="1:14" ht="24.95" customHeight="1">
      <c r="A27" s="5"/>
      <c r="B27" s="161" t="s">
        <v>11</v>
      </c>
      <c r="C27" s="164"/>
      <c r="D27" s="161" t="s">
        <v>12</v>
      </c>
      <c r="E27" s="164"/>
      <c r="F27" s="161" t="s">
        <v>13</v>
      </c>
      <c r="G27" s="165"/>
      <c r="H27" s="165"/>
      <c r="I27" s="165"/>
      <c r="J27" s="165"/>
      <c r="K27" s="164"/>
      <c r="L27" s="7"/>
    </row>
    <row r="28" spans="1:14" ht="24.95" customHeight="1">
      <c r="A28" s="5"/>
      <c r="B28" s="154" t="s">
        <v>14</v>
      </c>
      <c r="C28" s="155"/>
      <c r="D28" s="169" t="str">
        <f>IF(F32="","",F30*H30+F32*H32)</f>
        <v/>
      </c>
      <c r="E28" s="155"/>
      <c r="F28" s="36"/>
      <c r="G28" s="37"/>
      <c r="H28" s="37"/>
      <c r="I28" s="37"/>
      <c r="J28" s="37"/>
      <c r="K28" s="38"/>
      <c r="L28" s="7"/>
    </row>
    <row r="29" spans="1:14" ht="24.95" customHeight="1">
      <c r="A29" s="5"/>
      <c r="B29" s="156"/>
      <c r="C29" s="157"/>
      <c r="D29" s="156"/>
      <c r="E29" s="157"/>
      <c r="F29" s="39" t="s">
        <v>18</v>
      </c>
      <c r="G29" s="40"/>
      <c r="H29" s="40"/>
      <c r="I29" s="40"/>
      <c r="J29" s="40"/>
      <c r="K29" s="41"/>
      <c r="L29" s="7"/>
    </row>
    <row r="30" spans="1:14" ht="24.95" customHeight="1">
      <c r="A30" s="5"/>
      <c r="B30" s="156"/>
      <c r="C30" s="157"/>
      <c r="D30" s="156"/>
      <c r="E30" s="157"/>
      <c r="F30" s="42" t="s">
        <v>28</v>
      </c>
      <c r="G30" s="43" t="s">
        <v>15</v>
      </c>
      <c r="H30" s="43" t="s">
        <v>19</v>
      </c>
      <c r="I30" s="43" t="s">
        <v>20</v>
      </c>
      <c r="J30" s="43"/>
      <c r="K30" s="41"/>
      <c r="L30" s="7"/>
    </row>
    <row r="31" spans="1:14" ht="24.95" customHeight="1">
      <c r="A31" s="5"/>
      <c r="B31" s="156"/>
      <c r="C31" s="157"/>
      <c r="D31" s="156"/>
      <c r="E31" s="157"/>
      <c r="F31" s="44" t="s">
        <v>21</v>
      </c>
      <c r="G31" s="40"/>
      <c r="H31" s="40"/>
      <c r="I31" s="40"/>
      <c r="J31" s="40"/>
      <c r="K31" s="41"/>
      <c r="L31" s="7"/>
    </row>
    <row r="32" spans="1:14" ht="24.95" customHeight="1">
      <c r="A32" s="5"/>
      <c r="B32" s="158"/>
      <c r="C32" s="159"/>
      <c r="D32" s="158"/>
      <c r="E32" s="159"/>
      <c r="F32" s="57" t="str">
        <f>IF(看護師1!F32="","",SUM(start:end!F32))</f>
        <v/>
      </c>
      <c r="G32" s="52" t="s">
        <v>22</v>
      </c>
      <c r="H32" s="52" t="s">
        <v>29</v>
      </c>
      <c r="I32" s="52" t="s">
        <v>23</v>
      </c>
      <c r="J32" s="52"/>
      <c r="K32" s="45"/>
      <c r="L32" s="7"/>
    </row>
    <row r="33" spans="1:12" ht="18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8"/>
    </row>
  </sheetData>
  <sheetProtection sheet="1" objects="1" scenarios="1"/>
  <mergeCells count="14">
    <mergeCell ref="I2:K2"/>
    <mergeCell ref="F6:H6"/>
    <mergeCell ref="K6:K7"/>
    <mergeCell ref="B28:C32"/>
    <mergeCell ref="D28:E32"/>
    <mergeCell ref="C4:D4"/>
    <mergeCell ref="B6:B7"/>
    <mergeCell ref="C6:E6"/>
    <mergeCell ref="C20:C21"/>
    <mergeCell ref="F20:F21"/>
    <mergeCell ref="B27:C27"/>
    <mergeCell ref="D27:E27"/>
    <mergeCell ref="F27:K27"/>
    <mergeCell ref="G2:H2"/>
  </mergeCells>
  <phoneticPr fontId="4"/>
  <conditionalFormatting sqref="F32">
    <cfRule type="containsBlanks" dxfId="1" priority="3" stopIfTrue="1">
      <formula>LEN(TRIM(F32))=0</formula>
    </cfRule>
  </conditionalFormatting>
  <conditionalFormatting sqref="C8">
    <cfRule type="containsBlanks" dxfId="0" priority="1">
      <formula>LEN(TRIM(C8))=0</formula>
    </cfRule>
  </conditionalFormatting>
  <dataValidations count="1">
    <dataValidation type="list" allowBlank="1" showInputMessage="1" showErrorMessage="1" sqref="C4:D4" xr:uid="{00000000-0002-0000-0D00-000000000000}">
      <formula1>"神戸聴覚,あわじ,のじぎく,神戸,阪神,芦屋,氷上,上野ケ原,東はりま,いなみ野,北はりま,姫路,姫路しらさぎ,赤穂,西はりま,出石,和田山"</formula1>
    </dataValidation>
  </dataValidations>
  <pageMargins left="0.98425196850393704" right="0.59055118110236227" top="0.98425196850393704" bottom="0.59055118110236227" header="0.51181102362204722" footer="0.51181102362204722"/>
  <pageSetup paperSize="9" orientation="portrait" r:id="rId1"/>
  <headerFooter alignWithMargins="0">
    <oddHeader>&amp;L&amp;"ＭＳ 明朝,標準"　様式第２号－３&amp;C&amp;12執行状況</oddHeader>
  </headerFooter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"/>
  <sheetViews>
    <sheetView topLeftCell="A19" workbookViewId="0">
      <selection activeCell="J6" sqref="J6"/>
    </sheetView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N34"/>
  <sheetViews>
    <sheetView tabSelected="1" view="pageLayout" zoomScaleNormal="85" zoomScaleSheetLayoutView="100" workbookViewId="0">
      <selection activeCell="K24" sqref="K2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9" width="8.875" style="4" customWidth="1"/>
    <col min="10" max="10" width="7.625" style="4" customWidth="1"/>
    <col min="11" max="11" width="9.87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 thickBot="1">
      <c r="A2" s="5"/>
      <c r="B2" s="6" t="s">
        <v>50</v>
      </c>
      <c r="C2" s="6"/>
      <c r="D2" s="6"/>
      <c r="E2" s="6"/>
      <c r="F2" s="6"/>
      <c r="G2" s="166" t="s">
        <v>58</v>
      </c>
      <c r="H2" s="167"/>
      <c r="I2" s="150" t="s">
        <v>48</v>
      </c>
      <c r="J2" s="151"/>
      <c r="K2" s="152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60"/>
      <c r="D4" s="160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53" t="s">
        <v>1</v>
      </c>
      <c r="C6" s="153" t="s">
        <v>2</v>
      </c>
      <c r="D6" s="153"/>
      <c r="E6" s="161"/>
      <c r="F6" s="153" t="s">
        <v>3</v>
      </c>
      <c r="G6" s="153"/>
      <c r="H6" s="153"/>
      <c r="I6" s="120" t="s">
        <v>57</v>
      </c>
      <c r="J6" s="122" t="s">
        <v>54</v>
      </c>
      <c r="K6" s="153" t="s">
        <v>4</v>
      </c>
      <c r="L6" s="7"/>
    </row>
    <row r="7" spans="1:14" ht="24.95" customHeight="1">
      <c r="A7" s="5"/>
      <c r="B7" s="153"/>
      <c r="C7" s="10" t="s">
        <v>5</v>
      </c>
      <c r="D7" s="11" t="s">
        <v>52</v>
      </c>
      <c r="E7" s="12" t="s">
        <v>6</v>
      </c>
      <c r="F7" s="13" t="s">
        <v>55</v>
      </c>
      <c r="G7" s="11" t="s">
        <v>53</v>
      </c>
      <c r="H7" s="12" t="s">
        <v>56</v>
      </c>
      <c r="I7" s="14" t="s">
        <v>7</v>
      </c>
      <c r="J7" s="109" t="s">
        <v>7</v>
      </c>
      <c r="K7" s="153"/>
      <c r="L7" s="7"/>
    </row>
    <row r="8" spans="1:14" ht="24.95" customHeight="1">
      <c r="A8" s="5"/>
      <c r="B8" s="15">
        <v>4</v>
      </c>
      <c r="C8" s="63"/>
      <c r="D8" s="64"/>
      <c r="E8" s="60" t="str">
        <f>IF(C8="","",C8*D8)</f>
        <v/>
      </c>
      <c r="F8" s="68"/>
      <c r="G8" s="64"/>
      <c r="H8" s="69">
        <f>ROUNDDOWN(F8*G8,0)</f>
        <v>0</v>
      </c>
      <c r="I8" s="71">
        <v>0</v>
      </c>
      <c r="J8" s="71"/>
      <c r="K8" s="96" t="str">
        <f>IF(C8="","",E8+H8+I8+J8)</f>
        <v/>
      </c>
      <c r="L8" s="7"/>
    </row>
    <row r="9" spans="1:14" ht="24.95" customHeight="1">
      <c r="A9" s="5"/>
      <c r="B9" s="19">
        <v>5</v>
      </c>
      <c r="C9" s="98" t="str">
        <f>IF(C8="","",C8)</f>
        <v/>
      </c>
      <c r="D9" s="66"/>
      <c r="E9" s="61" t="str">
        <f>IF(C9="","",C9*D9)</f>
        <v/>
      </c>
      <c r="F9" s="68"/>
      <c r="G9" s="66"/>
      <c r="H9" s="70">
        <f t="shared" ref="H9:H18" si="0">ROUNDDOWN(F9*G9,0)</f>
        <v>0</v>
      </c>
      <c r="I9" s="72">
        <v>0</v>
      </c>
      <c r="J9" s="72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8" t="str">
        <f t="shared" ref="C10:C19" si="2">C9</f>
        <v/>
      </c>
      <c r="D10" s="66"/>
      <c r="E10" s="61" t="str">
        <f t="shared" ref="E10:E18" si="3">IF(C10="","",C10*D10)</f>
        <v/>
      </c>
      <c r="F10" s="68"/>
      <c r="G10" s="66"/>
      <c r="H10" s="70">
        <f t="shared" si="0"/>
        <v>0</v>
      </c>
      <c r="I10" s="73">
        <v>0</v>
      </c>
      <c r="J10" s="73"/>
      <c r="K10" s="113" t="str">
        <f t="shared" si="1"/>
        <v/>
      </c>
      <c r="L10" s="7"/>
    </row>
    <row r="11" spans="1:14" ht="24.95" customHeight="1">
      <c r="A11" s="5"/>
      <c r="B11" s="19">
        <v>7</v>
      </c>
      <c r="C11" s="98" t="str">
        <f t="shared" si="2"/>
        <v/>
      </c>
      <c r="D11" s="66"/>
      <c r="E11" s="61" t="str">
        <f t="shared" si="3"/>
        <v/>
      </c>
      <c r="F11" s="68"/>
      <c r="G11" s="66"/>
      <c r="H11" s="70">
        <f t="shared" si="0"/>
        <v>0</v>
      </c>
      <c r="I11" s="72">
        <v>0</v>
      </c>
      <c r="J11" s="72"/>
      <c r="K11" s="115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8" t="str">
        <f t="shared" si="2"/>
        <v/>
      </c>
      <c r="D12" s="66"/>
      <c r="E12" s="61" t="str">
        <f t="shared" si="3"/>
        <v/>
      </c>
      <c r="F12" s="68"/>
      <c r="G12" s="66"/>
      <c r="H12" s="70">
        <f t="shared" si="0"/>
        <v>0</v>
      </c>
      <c r="I12" s="72">
        <v>0</v>
      </c>
      <c r="J12" s="72"/>
      <c r="K12" s="115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8" t="str">
        <f>C12</f>
        <v/>
      </c>
      <c r="D13" s="66"/>
      <c r="E13" s="61" t="str">
        <f t="shared" si="3"/>
        <v/>
      </c>
      <c r="F13" s="68"/>
      <c r="G13" s="66"/>
      <c r="H13" s="70">
        <f t="shared" si="0"/>
        <v>0</v>
      </c>
      <c r="I13" s="72">
        <v>0</v>
      </c>
      <c r="J13" s="72"/>
      <c r="K13" s="115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8" t="str">
        <f t="shared" si="2"/>
        <v/>
      </c>
      <c r="D14" s="66"/>
      <c r="E14" s="61" t="str">
        <f t="shared" si="3"/>
        <v/>
      </c>
      <c r="F14" s="68"/>
      <c r="G14" s="66"/>
      <c r="H14" s="70">
        <f t="shared" si="0"/>
        <v>0</v>
      </c>
      <c r="I14" s="72">
        <v>0</v>
      </c>
      <c r="J14" s="72"/>
      <c r="K14" s="115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8" t="str">
        <f t="shared" si="2"/>
        <v/>
      </c>
      <c r="D15" s="67"/>
      <c r="E15" s="61" t="str">
        <f t="shared" si="3"/>
        <v/>
      </c>
      <c r="F15" s="68"/>
      <c r="G15" s="66"/>
      <c r="H15" s="70">
        <f t="shared" si="0"/>
        <v>0</v>
      </c>
      <c r="I15" s="74">
        <v>0</v>
      </c>
      <c r="J15" s="74"/>
      <c r="K15" s="115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8" t="str">
        <f t="shared" si="2"/>
        <v/>
      </c>
      <c r="D16" s="66"/>
      <c r="E16" s="61" t="str">
        <f t="shared" si="3"/>
        <v/>
      </c>
      <c r="F16" s="68"/>
      <c r="G16" s="66"/>
      <c r="H16" s="70">
        <f t="shared" si="0"/>
        <v>0</v>
      </c>
      <c r="I16" s="72">
        <v>0</v>
      </c>
      <c r="J16" s="72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8" t="str">
        <f t="shared" si="2"/>
        <v/>
      </c>
      <c r="D17" s="66"/>
      <c r="E17" s="61" t="str">
        <f t="shared" si="3"/>
        <v/>
      </c>
      <c r="F17" s="68"/>
      <c r="G17" s="66"/>
      <c r="H17" s="70">
        <f t="shared" si="0"/>
        <v>0</v>
      </c>
      <c r="I17" s="72">
        <v>0</v>
      </c>
      <c r="J17" s="72"/>
      <c r="K17" s="113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8" t="str">
        <f t="shared" si="2"/>
        <v/>
      </c>
      <c r="D18" s="66"/>
      <c r="E18" s="61" t="str">
        <f t="shared" si="3"/>
        <v/>
      </c>
      <c r="F18" s="68"/>
      <c r="G18" s="66"/>
      <c r="H18" s="70">
        <f t="shared" si="0"/>
        <v>0</v>
      </c>
      <c r="I18" s="72">
        <v>0</v>
      </c>
      <c r="J18" s="72"/>
      <c r="K18" s="115" t="str">
        <f t="shared" si="1"/>
        <v/>
      </c>
      <c r="L18" s="7"/>
      <c r="M18" s="6"/>
      <c r="N18" s="6"/>
    </row>
    <row r="19" spans="1:14" ht="24.95" customHeight="1">
      <c r="A19" s="5"/>
      <c r="B19" s="28">
        <v>3</v>
      </c>
      <c r="C19" s="124" t="str">
        <f t="shared" si="2"/>
        <v/>
      </c>
      <c r="D19" s="67"/>
      <c r="E19" s="62" t="str">
        <f t="shared" ref="E19" si="4">IF(C19="","",C19*D19)</f>
        <v/>
      </c>
      <c r="F19" s="125"/>
      <c r="G19" s="67"/>
      <c r="H19" s="114">
        <f t="shared" ref="H19" si="5">ROUNDDOWN(F19*G19,0)</f>
        <v>0</v>
      </c>
      <c r="I19" s="74">
        <v>0</v>
      </c>
      <c r="J19" s="74"/>
      <c r="K19" s="115" t="str">
        <f t="shared" si="1"/>
        <v/>
      </c>
      <c r="L19" s="7"/>
      <c r="M19" s="6"/>
    </row>
    <row r="20" spans="1:14" ht="24.95" customHeight="1">
      <c r="A20" s="5"/>
      <c r="B20" s="107"/>
      <c r="C20" s="162" t="s">
        <v>6</v>
      </c>
      <c r="D20" s="131" t="s">
        <v>8</v>
      </c>
      <c r="E20" s="132" t="s">
        <v>9</v>
      </c>
      <c r="F20" s="154" t="s">
        <v>6</v>
      </c>
      <c r="G20" s="133" t="s">
        <v>10</v>
      </c>
      <c r="H20" s="132" t="s">
        <v>9</v>
      </c>
      <c r="I20" s="134" t="s">
        <v>9</v>
      </c>
      <c r="J20" s="134" t="s">
        <v>9</v>
      </c>
      <c r="K20" s="107" t="s">
        <v>59</v>
      </c>
      <c r="L20" s="7"/>
    </row>
    <row r="21" spans="1:14" ht="24.95" customHeight="1">
      <c r="A21" s="5"/>
      <c r="B21" s="111"/>
      <c r="C21" s="163"/>
      <c r="D21" s="78">
        <f>SUM(D8:D19)</f>
        <v>0</v>
      </c>
      <c r="E21" s="33">
        <f>SUM(E8:E19)</f>
        <v>0</v>
      </c>
      <c r="F21" s="158"/>
      <c r="G21" s="75">
        <f>SUM(G8:G19)</f>
        <v>0</v>
      </c>
      <c r="H21" s="33">
        <f>SUM(H8:H19)</f>
        <v>0</v>
      </c>
      <c r="I21" s="76">
        <f>SUM(I8:I19)</f>
        <v>0</v>
      </c>
      <c r="J21" s="76">
        <f>SUM(J8:J19)</f>
        <v>0</v>
      </c>
      <c r="K21" s="77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35"/>
      <c r="C23" s="35"/>
      <c r="D23" s="35"/>
      <c r="E23" s="35"/>
      <c r="F23" s="35"/>
      <c r="G23" s="35"/>
      <c r="H23" s="35"/>
      <c r="I23" s="35"/>
      <c r="J23" s="110"/>
      <c r="K23" s="35"/>
      <c r="L23" s="7"/>
    </row>
    <row r="24" spans="1:14" ht="24.9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1:14" ht="24.95" customHeight="1">
      <c r="A25" s="5"/>
      <c r="B25" s="6" t="s">
        <v>49</v>
      </c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4" ht="24.95" customHeight="1">
      <c r="A26" s="5"/>
      <c r="B26" s="6"/>
      <c r="C26" s="9"/>
      <c r="D26" s="6"/>
      <c r="E26" s="6"/>
      <c r="F26" s="9"/>
      <c r="G26" s="6"/>
      <c r="H26" s="6"/>
      <c r="I26" s="6"/>
      <c r="J26" s="6"/>
      <c r="K26" s="6"/>
      <c r="L26" s="7"/>
    </row>
    <row r="27" spans="1:14" ht="24.95" customHeight="1">
      <c r="A27" s="5"/>
      <c r="B27" s="161" t="s">
        <v>11</v>
      </c>
      <c r="C27" s="164"/>
      <c r="D27" s="161" t="s">
        <v>12</v>
      </c>
      <c r="E27" s="164"/>
      <c r="F27" s="161" t="s">
        <v>13</v>
      </c>
      <c r="G27" s="165"/>
      <c r="H27" s="165"/>
      <c r="I27" s="165"/>
      <c r="J27" s="165"/>
      <c r="K27" s="164"/>
      <c r="L27" s="7"/>
    </row>
    <row r="28" spans="1:14" ht="7.5" customHeight="1">
      <c r="A28" s="5"/>
      <c r="B28" s="154" t="s">
        <v>14</v>
      </c>
      <c r="C28" s="155"/>
      <c r="D28" s="154" t="str">
        <f>IF(F32="","",F30*H30+F32*H32)</f>
        <v/>
      </c>
      <c r="E28" s="155"/>
      <c r="F28" s="36"/>
      <c r="G28" s="37"/>
      <c r="H28" s="37"/>
      <c r="I28" s="37"/>
      <c r="J28" s="37"/>
      <c r="K28" s="38"/>
      <c r="L28" s="7"/>
    </row>
    <row r="29" spans="1:14" ht="24.75" customHeight="1">
      <c r="A29" s="5"/>
      <c r="B29" s="156"/>
      <c r="C29" s="157"/>
      <c r="D29" s="156"/>
      <c r="E29" s="157"/>
      <c r="F29" s="39" t="s">
        <v>18</v>
      </c>
      <c r="G29" s="40"/>
      <c r="H29" s="40"/>
      <c r="I29" s="40"/>
      <c r="J29" s="40"/>
      <c r="K29" s="41"/>
      <c r="L29" s="7"/>
    </row>
    <row r="30" spans="1:14" ht="24.95" customHeight="1">
      <c r="A30" s="5"/>
      <c r="B30" s="156"/>
      <c r="C30" s="157"/>
      <c r="D30" s="156"/>
      <c r="E30" s="157"/>
      <c r="F30" s="42" t="s">
        <v>28</v>
      </c>
      <c r="G30" s="43" t="s">
        <v>15</v>
      </c>
      <c r="H30" s="43" t="s">
        <v>19</v>
      </c>
      <c r="I30" s="43" t="s">
        <v>20</v>
      </c>
      <c r="J30" s="43"/>
      <c r="K30" s="41"/>
      <c r="L30" s="7"/>
    </row>
    <row r="31" spans="1:14" ht="24.95" customHeight="1">
      <c r="A31" s="5"/>
      <c r="B31" s="156"/>
      <c r="C31" s="157"/>
      <c r="D31" s="156"/>
      <c r="E31" s="157"/>
      <c r="F31" s="44" t="s">
        <v>21</v>
      </c>
      <c r="G31" s="40"/>
      <c r="H31" s="40"/>
      <c r="I31" s="40"/>
      <c r="J31" s="40"/>
      <c r="K31" s="41"/>
      <c r="L31" s="7"/>
    </row>
    <row r="32" spans="1:14" ht="24.95" customHeight="1">
      <c r="A32" s="5"/>
      <c r="B32" s="158"/>
      <c r="C32" s="159"/>
      <c r="D32" s="158"/>
      <c r="E32" s="159"/>
      <c r="F32" s="93"/>
      <c r="G32" s="52" t="s">
        <v>22</v>
      </c>
      <c r="H32" s="52" t="s">
        <v>29</v>
      </c>
      <c r="I32" s="52" t="s">
        <v>23</v>
      </c>
      <c r="J32" s="52"/>
      <c r="K32" s="45"/>
      <c r="L32" s="7"/>
    </row>
    <row r="33" spans="1:12" ht="9.9499999999999993" customHeight="1">
      <c r="A33" s="5"/>
      <c r="B33" s="35"/>
      <c r="C33" s="35"/>
      <c r="D33" s="35"/>
      <c r="E33" s="35"/>
      <c r="F33" s="43"/>
      <c r="G33" s="6"/>
      <c r="H33" s="43"/>
      <c r="I33" s="43"/>
      <c r="J33" s="43"/>
      <c r="K33" s="40"/>
      <c r="L33" s="7"/>
    </row>
    <row r="34" spans="1:12" ht="18" customHeight="1">
      <c r="A34" s="46"/>
      <c r="B34" s="47" t="s">
        <v>47</v>
      </c>
      <c r="C34" s="47"/>
      <c r="D34" s="47"/>
      <c r="E34" s="47"/>
      <c r="F34" s="47"/>
      <c r="G34" s="47"/>
      <c r="H34" s="47"/>
      <c r="I34" s="47"/>
      <c r="J34" s="47"/>
      <c r="K34" s="47"/>
      <c r="L34" s="48"/>
    </row>
  </sheetData>
  <sheetProtection sheet="1" objects="1" scenarios="1"/>
  <mergeCells count="14">
    <mergeCell ref="I2:K2"/>
    <mergeCell ref="F6:H6"/>
    <mergeCell ref="K6:K7"/>
    <mergeCell ref="B28:C32"/>
    <mergeCell ref="D28:E32"/>
    <mergeCell ref="C4:D4"/>
    <mergeCell ref="B6:B7"/>
    <mergeCell ref="C6:E6"/>
    <mergeCell ref="C20:C21"/>
    <mergeCell ref="F20:F21"/>
    <mergeCell ref="B27:C27"/>
    <mergeCell ref="D27:E27"/>
    <mergeCell ref="F27:K27"/>
    <mergeCell ref="G2:H2"/>
  </mergeCells>
  <phoneticPr fontId="4"/>
  <conditionalFormatting sqref="F32">
    <cfRule type="containsBlanks" dxfId="12" priority="2" stopIfTrue="1">
      <formula>LEN(TRIM(F32))=0</formula>
    </cfRule>
  </conditionalFormatting>
  <conditionalFormatting sqref="C8">
    <cfRule type="containsBlanks" dxfId="11" priority="1">
      <formula>LEN(TRIM(C8))=0</formula>
    </cfRule>
  </conditionalFormatting>
  <dataValidations count="2">
    <dataValidation type="list" allowBlank="1" showInputMessage="1" showErrorMessage="1" sqref="C8" xr:uid="{00000000-0002-0000-0200-000000000000}">
      <formula1>"2830,2750,2700"</formula1>
    </dataValidation>
    <dataValidation type="list" allowBlank="1" showInputMessage="1" showErrorMessage="1" sqref="I2:K2" xr:uid="{00000000-0002-0000-0200-000001000000}">
      <formula1>"報告日：　月　日,７月10日報告,11月10日報告,12月10日報告,１月10日報告,２月10日報告,３月10日報告,３月25日報告"</formula1>
    </dataValidation>
  </dataValidations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Header>&amp;L&amp;"ＭＳ 明朝,標準"　様式第２号－３&amp;C&amp;12執行状況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N34"/>
  <sheetViews>
    <sheetView view="pageLayout" zoomScaleNormal="85" zoomScaleSheetLayoutView="100" workbookViewId="0">
      <selection activeCell="K24" sqref="K2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 thickBot="1">
      <c r="A2" s="5"/>
      <c r="B2" s="6" t="s">
        <v>50</v>
      </c>
      <c r="C2" s="6"/>
      <c r="D2" s="6"/>
      <c r="E2" s="6"/>
      <c r="F2" s="6"/>
      <c r="G2" s="166" t="s">
        <v>58</v>
      </c>
      <c r="H2" s="167"/>
      <c r="I2" s="150" t="str">
        <f>IF(看護師1!I2="","",看護師1!I2)</f>
        <v>報告日：　月　日</v>
      </c>
      <c r="J2" s="151"/>
      <c r="K2" s="152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60"/>
      <c r="D4" s="160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53" t="s">
        <v>1</v>
      </c>
      <c r="C6" s="153" t="s">
        <v>2</v>
      </c>
      <c r="D6" s="153"/>
      <c r="E6" s="161"/>
      <c r="F6" s="153" t="s">
        <v>3</v>
      </c>
      <c r="G6" s="153"/>
      <c r="H6" s="153"/>
      <c r="I6" s="120" t="s">
        <v>57</v>
      </c>
      <c r="J6" s="122" t="s">
        <v>54</v>
      </c>
      <c r="K6" s="153" t="s">
        <v>4</v>
      </c>
      <c r="L6" s="7"/>
    </row>
    <row r="7" spans="1:14" ht="24.95" customHeight="1">
      <c r="A7" s="5"/>
      <c r="B7" s="153"/>
      <c r="C7" s="10" t="s">
        <v>5</v>
      </c>
      <c r="D7" s="11" t="s">
        <v>52</v>
      </c>
      <c r="E7" s="12" t="s">
        <v>6</v>
      </c>
      <c r="F7" s="104" t="s">
        <v>55</v>
      </c>
      <c r="G7" s="11" t="s">
        <v>53</v>
      </c>
      <c r="H7" s="12" t="s">
        <v>56</v>
      </c>
      <c r="I7" s="105" t="s">
        <v>7</v>
      </c>
      <c r="J7" s="109" t="s">
        <v>7</v>
      </c>
      <c r="K7" s="153"/>
      <c r="L7" s="7"/>
    </row>
    <row r="8" spans="1:14" ht="24.95" customHeight="1">
      <c r="A8" s="5"/>
      <c r="B8" s="107">
        <v>4</v>
      </c>
      <c r="C8" s="99" t="str">
        <f>IF(看護師1!C8="","",看護師1!C8)</f>
        <v/>
      </c>
      <c r="D8" s="64"/>
      <c r="E8" s="60" t="str">
        <f>IF(C8="","",C8*D8)</f>
        <v/>
      </c>
      <c r="F8" s="68"/>
      <c r="G8" s="64"/>
      <c r="H8" s="69">
        <f>ROUNDDOWN(F8*G8,0)</f>
        <v>0</v>
      </c>
      <c r="I8" s="71">
        <v>0</v>
      </c>
      <c r="J8" s="71"/>
      <c r="K8" s="96" t="str">
        <f>IF(C8="","",E8+H8+I8+J8)</f>
        <v/>
      </c>
      <c r="L8" s="7"/>
    </row>
    <row r="9" spans="1:14" ht="24.95" customHeight="1">
      <c r="A9" s="5"/>
      <c r="B9" s="19">
        <v>5</v>
      </c>
      <c r="C9" s="98" t="str">
        <f>IF(C8="","",C8)</f>
        <v/>
      </c>
      <c r="D9" s="66"/>
      <c r="E9" s="61" t="str">
        <f>IF(C9="","",C9*D9)</f>
        <v/>
      </c>
      <c r="F9" s="68"/>
      <c r="G9" s="66"/>
      <c r="H9" s="70">
        <f t="shared" ref="H9:H18" si="0">ROUNDDOWN(F9*G9,0)</f>
        <v>0</v>
      </c>
      <c r="I9" s="72">
        <v>0</v>
      </c>
      <c r="J9" s="72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8" t="str">
        <f t="shared" ref="C10:C19" si="2">C9</f>
        <v/>
      </c>
      <c r="D10" s="66"/>
      <c r="E10" s="61" t="str">
        <f t="shared" ref="E10:E18" si="3">IF(C10="","",C10*D10)</f>
        <v/>
      </c>
      <c r="F10" s="68"/>
      <c r="G10" s="66"/>
      <c r="H10" s="70">
        <f t="shared" si="0"/>
        <v>0</v>
      </c>
      <c r="I10" s="73">
        <v>0</v>
      </c>
      <c r="J10" s="73"/>
      <c r="K10" s="113" t="str">
        <f t="shared" si="1"/>
        <v/>
      </c>
      <c r="L10" s="7"/>
    </row>
    <row r="11" spans="1:14" ht="24.95" customHeight="1">
      <c r="A11" s="5"/>
      <c r="B11" s="19">
        <v>7</v>
      </c>
      <c r="C11" s="98" t="str">
        <f t="shared" si="2"/>
        <v/>
      </c>
      <c r="D11" s="66"/>
      <c r="E11" s="61" t="str">
        <f t="shared" si="3"/>
        <v/>
      </c>
      <c r="F11" s="68"/>
      <c r="G11" s="66"/>
      <c r="H11" s="70">
        <f t="shared" si="0"/>
        <v>0</v>
      </c>
      <c r="I11" s="72">
        <v>0</v>
      </c>
      <c r="J11" s="72"/>
      <c r="K11" s="115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8" t="str">
        <f t="shared" si="2"/>
        <v/>
      </c>
      <c r="D12" s="66"/>
      <c r="E12" s="61" t="str">
        <f t="shared" si="3"/>
        <v/>
      </c>
      <c r="F12" s="68"/>
      <c r="G12" s="66"/>
      <c r="H12" s="70">
        <f t="shared" si="0"/>
        <v>0</v>
      </c>
      <c r="I12" s="72">
        <v>0</v>
      </c>
      <c r="J12" s="72"/>
      <c r="K12" s="115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8" t="str">
        <f>C12</f>
        <v/>
      </c>
      <c r="D13" s="66"/>
      <c r="E13" s="61" t="str">
        <f t="shared" si="3"/>
        <v/>
      </c>
      <c r="F13" s="68"/>
      <c r="G13" s="66"/>
      <c r="H13" s="70">
        <f t="shared" si="0"/>
        <v>0</v>
      </c>
      <c r="I13" s="72">
        <v>0</v>
      </c>
      <c r="J13" s="72"/>
      <c r="K13" s="115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8" t="str">
        <f t="shared" si="2"/>
        <v/>
      </c>
      <c r="D14" s="66"/>
      <c r="E14" s="61" t="str">
        <f t="shared" si="3"/>
        <v/>
      </c>
      <c r="F14" s="68"/>
      <c r="G14" s="66"/>
      <c r="H14" s="70">
        <f t="shared" si="0"/>
        <v>0</v>
      </c>
      <c r="I14" s="72">
        <v>0</v>
      </c>
      <c r="J14" s="72"/>
      <c r="K14" s="115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8" t="str">
        <f t="shared" si="2"/>
        <v/>
      </c>
      <c r="D15" s="67"/>
      <c r="E15" s="61" t="str">
        <f t="shared" si="3"/>
        <v/>
      </c>
      <c r="F15" s="68"/>
      <c r="G15" s="66"/>
      <c r="H15" s="70">
        <f t="shared" si="0"/>
        <v>0</v>
      </c>
      <c r="I15" s="74">
        <v>0</v>
      </c>
      <c r="J15" s="74"/>
      <c r="K15" s="115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8" t="str">
        <f t="shared" si="2"/>
        <v/>
      </c>
      <c r="D16" s="66"/>
      <c r="E16" s="61" t="str">
        <f t="shared" si="3"/>
        <v/>
      </c>
      <c r="F16" s="68"/>
      <c r="G16" s="66"/>
      <c r="H16" s="70">
        <f t="shared" si="0"/>
        <v>0</v>
      </c>
      <c r="I16" s="72">
        <v>0</v>
      </c>
      <c r="J16" s="72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8" t="str">
        <f t="shared" si="2"/>
        <v/>
      </c>
      <c r="D17" s="66"/>
      <c r="E17" s="61" t="str">
        <f t="shared" si="3"/>
        <v/>
      </c>
      <c r="F17" s="68"/>
      <c r="G17" s="66"/>
      <c r="H17" s="70">
        <f t="shared" si="0"/>
        <v>0</v>
      </c>
      <c r="I17" s="72">
        <v>0</v>
      </c>
      <c r="J17" s="72"/>
      <c r="K17" s="113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8" t="str">
        <f t="shared" si="2"/>
        <v/>
      </c>
      <c r="D18" s="66"/>
      <c r="E18" s="61" t="str">
        <f t="shared" si="3"/>
        <v/>
      </c>
      <c r="F18" s="68"/>
      <c r="G18" s="66"/>
      <c r="H18" s="70">
        <f t="shared" si="0"/>
        <v>0</v>
      </c>
      <c r="I18" s="72">
        <v>0</v>
      </c>
      <c r="J18" s="72"/>
      <c r="K18" s="115" t="str">
        <f t="shared" si="1"/>
        <v/>
      </c>
      <c r="L18" s="7"/>
      <c r="M18" s="6"/>
      <c r="N18" s="6"/>
    </row>
    <row r="19" spans="1:14" ht="24.95" customHeight="1">
      <c r="A19" s="5"/>
      <c r="B19" s="28">
        <v>3</v>
      </c>
      <c r="C19" s="124" t="str">
        <f t="shared" si="2"/>
        <v/>
      </c>
      <c r="D19" s="67"/>
      <c r="E19" s="62" t="str">
        <f t="shared" ref="E19" si="4">IF(C19="","",C19*D19)</f>
        <v/>
      </c>
      <c r="F19" s="125"/>
      <c r="G19" s="67"/>
      <c r="H19" s="114">
        <f t="shared" ref="H19" si="5">ROUNDDOWN(F19*G19,0)</f>
        <v>0</v>
      </c>
      <c r="I19" s="74">
        <v>0</v>
      </c>
      <c r="J19" s="74"/>
      <c r="K19" s="115" t="str">
        <f t="shared" si="1"/>
        <v/>
      </c>
      <c r="L19" s="7"/>
      <c r="M19" s="6"/>
    </row>
    <row r="20" spans="1:14" ht="24.95" customHeight="1">
      <c r="A20" s="5"/>
      <c r="B20" s="107"/>
      <c r="C20" s="162" t="s">
        <v>6</v>
      </c>
      <c r="D20" s="131" t="s">
        <v>8</v>
      </c>
      <c r="E20" s="132" t="s">
        <v>9</v>
      </c>
      <c r="F20" s="154" t="s">
        <v>6</v>
      </c>
      <c r="G20" s="133" t="s">
        <v>10</v>
      </c>
      <c r="H20" s="132" t="s">
        <v>9</v>
      </c>
      <c r="I20" s="134" t="s">
        <v>9</v>
      </c>
      <c r="J20" s="134" t="s">
        <v>9</v>
      </c>
      <c r="K20" s="107" t="s">
        <v>59</v>
      </c>
      <c r="L20" s="7"/>
    </row>
    <row r="21" spans="1:14" ht="24.95" customHeight="1">
      <c r="A21" s="5"/>
      <c r="B21" s="111"/>
      <c r="C21" s="163"/>
      <c r="D21" s="78">
        <f>SUM(D8:D19)</f>
        <v>0</v>
      </c>
      <c r="E21" s="33">
        <f>SUM(E8:E19)</f>
        <v>0</v>
      </c>
      <c r="F21" s="158"/>
      <c r="G21" s="75">
        <f>SUM(G8:G19)</f>
        <v>0</v>
      </c>
      <c r="H21" s="33">
        <f>SUM(H8:H19)</f>
        <v>0</v>
      </c>
      <c r="I21" s="76">
        <f>SUM(I8:I19)</f>
        <v>0</v>
      </c>
      <c r="J21" s="76">
        <f>SUM(J8:J19)</f>
        <v>0</v>
      </c>
      <c r="K21" s="77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6"/>
      <c r="C23" s="106"/>
      <c r="D23" s="106"/>
      <c r="E23" s="106"/>
      <c r="F23" s="106"/>
      <c r="G23" s="106"/>
      <c r="H23" s="106"/>
      <c r="I23" s="106"/>
      <c r="J23" s="110"/>
      <c r="K23" s="106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7"/>
    </row>
    <row r="28" spans="1:14" s="6" customFormat="1" ht="7.5" customHeight="1">
      <c r="A28" s="5"/>
      <c r="B28" s="168"/>
      <c r="C28" s="168"/>
      <c r="D28" s="168"/>
      <c r="E28" s="168"/>
      <c r="F28" s="49"/>
      <c r="G28" s="40"/>
      <c r="H28" s="40"/>
      <c r="I28" s="40"/>
      <c r="J28" s="40"/>
      <c r="K28" s="40"/>
      <c r="L28" s="7"/>
    </row>
    <row r="29" spans="1:14" s="6" customFormat="1" ht="24.75" customHeight="1">
      <c r="A29" s="5"/>
      <c r="B29" s="168"/>
      <c r="C29" s="168"/>
      <c r="D29" s="168"/>
      <c r="E29" s="168"/>
      <c r="F29" s="49"/>
      <c r="G29" s="40"/>
      <c r="H29" s="40"/>
      <c r="I29" s="40"/>
      <c r="J29" s="40"/>
      <c r="K29" s="40"/>
      <c r="L29" s="7"/>
    </row>
    <row r="30" spans="1:14" s="6" customFormat="1" ht="24.95" customHeight="1">
      <c r="A30" s="5"/>
      <c r="B30" s="168"/>
      <c r="C30" s="168"/>
      <c r="D30" s="168"/>
      <c r="E30" s="168"/>
      <c r="F30" s="50"/>
      <c r="G30" s="43"/>
      <c r="H30" s="43"/>
      <c r="I30" s="43"/>
      <c r="J30" s="43"/>
      <c r="K30" s="40"/>
      <c r="L30" s="7"/>
    </row>
    <row r="31" spans="1:14" s="6" customFormat="1" ht="24.95" customHeight="1">
      <c r="A31" s="5"/>
      <c r="B31" s="168"/>
      <c r="C31" s="168"/>
      <c r="D31" s="168"/>
      <c r="E31" s="168"/>
      <c r="F31" s="40"/>
      <c r="G31" s="40"/>
      <c r="H31" s="40"/>
      <c r="I31" s="40"/>
      <c r="J31" s="40"/>
      <c r="K31" s="40"/>
      <c r="L31" s="7"/>
    </row>
    <row r="32" spans="1:14" s="6" customFormat="1" ht="24.95" customHeight="1">
      <c r="A32" s="5"/>
      <c r="B32" s="168"/>
      <c r="C32" s="168"/>
      <c r="D32" s="168"/>
      <c r="E32" s="168"/>
      <c r="F32" s="97"/>
      <c r="G32" s="43"/>
      <c r="H32" s="43"/>
      <c r="I32" s="43"/>
      <c r="J32" s="43"/>
      <c r="K32" s="40"/>
      <c r="L32" s="7"/>
    </row>
    <row r="33" spans="1:12" s="6" customFormat="1" ht="9.9499999999999993" customHeight="1">
      <c r="A33" s="5"/>
      <c r="B33" s="106"/>
      <c r="C33" s="106"/>
      <c r="D33" s="106"/>
      <c r="E33" s="106"/>
      <c r="F33" s="43"/>
      <c r="H33" s="43"/>
      <c r="I33" s="43"/>
      <c r="J33" s="43"/>
      <c r="K33" s="40"/>
      <c r="L33" s="7"/>
    </row>
    <row r="34" spans="1:12" ht="18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</sheetData>
  <sheetProtection sheet="1" objects="1" scenarios="1"/>
  <mergeCells count="14">
    <mergeCell ref="B28:C32"/>
    <mergeCell ref="D28:E32"/>
    <mergeCell ref="G2:H2"/>
    <mergeCell ref="I2:K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</mergeCells>
  <phoneticPr fontId="4"/>
  <conditionalFormatting sqref="C8">
    <cfRule type="containsBlanks" dxfId="10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Header>&amp;L&amp;"ＭＳ 明朝,標準"　 様式第２号－３&amp;C&amp;12執行状況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N34"/>
  <sheetViews>
    <sheetView view="pageLayout" zoomScaleNormal="85" zoomScaleSheetLayoutView="100" workbookViewId="0">
      <selection activeCell="J3" sqref="J3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 thickBot="1">
      <c r="A2" s="5"/>
      <c r="B2" s="6" t="s">
        <v>50</v>
      </c>
      <c r="C2" s="6"/>
      <c r="D2" s="6"/>
      <c r="E2" s="6"/>
      <c r="F2" s="6"/>
      <c r="G2" s="166" t="s">
        <v>58</v>
      </c>
      <c r="H2" s="167"/>
      <c r="I2" s="150" t="str">
        <f>IF(看護師1!I2="","",看護師1!I2)</f>
        <v>報告日：　月　日</v>
      </c>
      <c r="J2" s="151"/>
      <c r="K2" s="152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60"/>
      <c r="D4" s="160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53" t="s">
        <v>1</v>
      </c>
      <c r="C6" s="153" t="s">
        <v>2</v>
      </c>
      <c r="D6" s="153"/>
      <c r="E6" s="161"/>
      <c r="F6" s="153" t="s">
        <v>3</v>
      </c>
      <c r="G6" s="153"/>
      <c r="H6" s="153"/>
      <c r="I6" s="120" t="s">
        <v>57</v>
      </c>
      <c r="J6" s="122" t="s">
        <v>54</v>
      </c>
      <c r="K6" s="153" t="s">
        <v>4</v>
      </c>
      <c r="L6" s="7"/>
    </row>
    <row r="7" spans="1:14" ht="24.95" customHeight="1">
      <c r="A7" s="5"/>
      <c r="B7" s="153"/>
      <c r="C7" s="10" t="s">
        <v>5</v>
      </c>
      <c r="D7" s="11" t="s">
        <v>52</v>
      </c>
      <c r="E7" s="12" t="s">
        <v>6</v>
      </c>
      <c r="F7" s="104" t="s">
        <v>55</v>
      </c>
      <c r="G7" s="11" t="s">
        <v>53</v>
      </c>
      <c r="H7" s="12" t="s">
        <v>56</v>
      </c>
      <c r="I7" s="105" t="s">
        <v>7</v>
      </c>
      <c r="J7" s="109" t="s">
        <v>7</v>
      </c>
      <c r="K7" s="153"/>
      <c r="L7" s="7"/>
    </row>
    <row r="8" spans="1:14" ht="24.95" customHeight="1">
      <c r="A8" s="5"/>
      <c r="B8" s="107">
        <v>4</v>
      </c>
      <c r="C8" s="99" t="str">
        <f>IF(看護師1!C8="","",看護師1!C8)</f>
        <v/>
      </c>
      <c r="D8" s="64"/>
      <c r="E8" s="60" t="str">
        <f>IF(C8="","",C8*D8)</f>
        <v/>
      </c>
      <c r="F8" s="68"/>
      <c r="G8" s="64"/>
      <c r="H8" s="69">
        <f>ROUNDDOWN(F8*G8,0)</f>
        <v>0</v>
      </c>
      <c r="I8" s="71">
        <v>0</v>
      </c>
      <c r="J8" s="71"/>
      <c r="K8" s="96" t="str">
        <f>IF(C8="","",E8+H8+I8+J8)</f>
        <v/>
      </c>
      <c r="L8" s="7"/>
    </row>
    <row r="9" spans="1:14" ht="24.95" customHeight="1">
      <c r="A9" s="5"/>
      <c r="B9" s="19">
        <v>5</v>
      </c>
      <c r="C9" s="98" t="str">
        <f>IF(C8="","",C8)</f>
        <v/>
      </c>
      <c r="D9" s="66"/>
      <c r="E9" s="61" t="str">
        <f>IF(C9="","",C9*D9)</f>
        <v/>
      </c>
      <c r="F9" s="68"/>
      <c r="G9" s="66"/>
      <c r="H9" s="70">
        <f t="shared" ref="H9:H18" si="0">ROUNDDOWN(F9*G9,0)</f>
        <v>0</v>
      </c>
      <c r="I9" s="72">
        <v>0</v>
      </c>
      <c r="J9" s="72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8" t="str">
        <f t="shared" ref="C10:C19" si="2">C9</f>
        <v/>
      </c>
      <c r="D10" s="66"/>
      <c r="E10" s="61" t="str">
        <f t="shared" ref="E10:E18" si="3">IF(C10="","",C10*D10)</f>
        <v/>
      </c>
      <c r="F10" s="68"/>
      <c r="G10" s="66"/>
      <c r="H10" s="70">
        <f t="shared" si="0"/>
        <v>0</v>
      </c>
      <c r="I10" s="73">
        <v>0</v>
      </c>
      <c r="J10" s="73"/>
      <c r="K10" s="113" t="str">
        <f t="shared" si="1"/>
        <v/>
      </c>
      <c r="L10" s="7"/>
    </row>
    <row r="11" spans="1:14" ht="24.95" customHeight="1">
      <c r="A11" s="5"/>
      <c r="B11" s="19">
        <v>7</v>
      </c>
      <c r="C11" s="98" t="str">
        <f t="shared" si="2"/>
        <v/>
      </c>
      <c r="D11" s="66"/>
      <c r="E11" s="61" t="str">
        <f t="shared" si="3"/>
        <v/>
      </c>
      <c r="F11" s="68"/>
      <c r="G11" s="66"/>
      <c r="H11" s="70">
        <f t="shared" si="0"/>
        <v>0</v>
      </c>
      <c r="I11" s="72">
        <v>0</v>
      </c>
      <c r="J11" s="72"/>
      <c r="K11" s="115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8" t="str">
        <f t="shared" si="2"/>
        <v/>
      </c>
      <c r="D12" s="66"/>
      <c r="E12" s="61" t="str">
        <f t="shared" si="3"/>
        <v/>
      </c>
      <c r="F12" s="68"/>
      <c r="G12" s="66"/>
      <c r="H12" s="70">
        <f t="shared" si="0"/>
        <v>0</v>
      </c>
      <c r="I12" s="72">
        <v>0</v>
      </c>
      <c r="J12" s="72"/>
      <c r="K12" s="115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8" t="str">
        <f>C12</f>
        <v/>
      </c>
      <c r="D13" s="66"/>
      <c r="E13" s="61" t="str">
        <f t="shared" si="3"/>
        <v/>
      </c>
      <c r="F13" s="68"/>
      <c r="G13" s="66"/>
      <c r="H13" s="70">
        <f t="shared" si="0"/>
        <v>0</v>
      </c>
      <c r="I13" s="72">
        <v>0</v>
      </c>
      <c r="J13" s="72"/>
      <c r="K13" s="115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8" t="str">
        <f t="shared" si="2"/>
        <v/>
      </c>
      <c r="D14" s="66"/>
      <c r="E14" s="61" t="str">
        <f t="shared" si="3"/>
        <v/>
      </c>
      <c r="F14" s="68"/>
      <c r="G14" s="66"/>
      <c r="H14" s="70">
        <f t="shared" si="0"/>
        <v>0</v>
      </c>
      <c r="I14" s="72">
        <v>0</v>
      </c>
      <c r="J14" s="72"/>
      <c r="K14" s="115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8" t="str">
        <f t="shared" si="2"/>
        <v/>
      </c>
      <c r="D15" s="67"/>
      <c r="E15" s="61" t="str">
        <f t="shared" si="3"/>
        <v/>
      </c>
      <c r="F15" s="68"/>
      <c r="G15" s="66"/>
      <c r="H15" s="70">
        <f t="shared" si="0"/>
        <v>0</v>
      </c>
      <c r="I15" s="74">
        <v>0</v>
      </c>
      <c r="J15" s="74"/>
      <c r="K15" s="115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8" t="str">
        <f t="shared" si="2"/>
        <v/>
      </c>
      <c r="D16" s="66"/>
      <c r="E16" s="61" t="str">
        <f t="shared" si="3"/>
        <v/>
      </c>
      <c r="F16" s="68"/>
      <c r="G16" s="66"/>
      <c r="H16" s="70">
        <f t="shared" si="0"/>
        <v>0</v>
      </c>
      <c r="I16" s="72">
        <v>0</v>
      </c>
      <c r="J16" s="72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8" t="str">
        <f t="shared" si="2"/>
        <v/>
      </c>
      <c r="D17" s="66"/>
      <c r="E17" s="61" t="str">
        <f t="shared" si="3"/>
        <v/>
      </c>
      <c r="F17" s="68"/>
      <c r="G17" s="66"/>
      <c r="H17" s="70">
        <f t="shared" si="0"/>
        <v>0</v>
      </c>
      <c r="I17" s="72">
        <v>0</v>
      </c>
      <c r="J17" s="72"/>
      <c r="K17" s="113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8" t="str">
        <f t="shared" si="2"/>
        <v/>
      </c>
      <c r="D18" s="66"/>
      <c r="E18" s="61" t="str">
        <f t="shared" si="3"/>
        <v/>
      </c>
      <c r="F18" s="68"/>
      <c r="G18" s="66"/>
      <c r="H18" s="70">
        <f t="shared" si="0"/>
        <v>0</v>
      </c>
      <c r="I18" s="72">
        <v>0</v>
      </c>
      <c r="J18" s="72"/>
      <c r="K18" s="115" t="str">
        <f t="shared" si="1"/>
        <v/>
      </c>
      <c r="L18" s="7"/>
      <c r="M18" s="6"/>
      <c r="N18" s="6"/>
    </row>
    <row r="19" spans="1:14" ht="24.95" customHeight="1">
      <c r="A19" s="5"/>
      <c r="B19" s="28">
        <v>3</v>
      </c>
      <c r="C19" s="124" t="str">
        <f t="shared" si="2"/>
        <v/>
      </c>
      <c r="D19" s="67"/>
      <c r="E19" s="62" t="str">
        <f t="shared" ref="E19" si="4">IF(C19="","",C19*D19)</f>
        <v/>
      </c>
      <c r="F19" s="125"/>
      <c r="G19" s="67"/>
      <c r="H19" s="114">
        <f t="shared" ref="H19" si="5">ROUNDDOWN(F19*G19,0)</f>
        <v>0</v>
      </c>
      <c r="I19" s="74">
        <v>0</v>
      </c>
      <c r="J19" s="74"/>
      <c r="K19" s="115" t="str">
        <f t="shared" si="1"/>
        <v/>
      </c>
      <c r="L19" s="7"/>
      <c r="M19" s="6"/>
    </row>
    <row r="20" spans="1:14" ht="24.95" customHeight="1">
      <c r="A20" s="5"/>
      <c r="B20" s="107"/>
      <c r="C20" s="162" t="s">
        <v>6</v>
      </c>
      <c r="D20" s="131" t="s">
        <v>8</v>
      </c>
      <c r="E20" s="132" t="s">
        <v>9</v>
      </c>
      <c r="F20" s="154" t="s">
        <v>6</v>
      </c>
      <c r="G20" s="133" t="s">
        <v>10</v>
      </c>
      <c r="H20" s="132" t="s">
        <v>9</v>
      </c>
      <c r="I20" s="134" t="s">
        <v>9</v>
      </c>
      <c r="J20" s="134" t="s">
        <v>9</v>
      </c>
      <c r="K20" s="107" t="s">
        <v>59</v>
      </c>
      <c r="L20" s="7"/>
    </row>
    <row r="21" spans="1:14" ht="24.95" customHeight="1">
      <c r="A21" s="5"/>
      <c r="B21" s="111"/>
      <c r="C21" s="163"/>
      <c r="D21" s="78">
        <f>SUM(D8:D19)</f>
        <v>0</v>
      </c>
      <c r="E21" s="33">
        <f>SUM(E8:E19)</f>
        <v>0</v>
      </c>
      <c r="F21" s="158"/>
      <c r="G21" s="75">
        <f>SUM(G8:G19)</f>
        <v>0</v>
      </c>
      <c r="H21" s="33">
        <f>SUM(H8:H19)</f>
        <v>0</v>
      </c>
      <c r="I21" s="76">
        <f>SUM(I8:I19)</f>
        <v>0</v>
      </c>
      <c r="J21" s="76">
        <f>SUM(J8:J19)</f>
        <v>0</v>
      </c>
      <c r="K21" s="77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6"/>
      <c r="C23" s="106"/>
      <c r="D23" s="106"/>
      <c r="E23" s="106"/>
      <c r="F23" s="106"/>
      <c r="G23" s="106"/>
      <c r="H23" s="106"/>
      <c r="I23" s="106"/>
      <c r="J23" s="110"/>
      <c r="K23" s="106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7"/>
    </row>
    <row r="28" spans="1:14" s="6" customFormat="1" ht="7.5" customHeight="1">
      <c r="A28" s="5"/>
      <c r="B28" s="168"/>
      <c r="C28" s="168"/>
      <c r="D28" s="168"/>
      <c r="E28" s="168"/>
      <c r="F28" s="49"/>
      <c r="G28" s="40"/>
      <c r="H28" s="40"/>
      <c r="I28" s="40"/>
      <c r="J28" s="40"/>
      <c r="K28" s="40"/>
      <c r="L28" s="7"/>
    </row>
    <row r="29" spans="1:14" s="6" customFormat="1" ht="24.75" customHeight="1">
      <c r="A29" s="5"/>
      <c r="B29" s="168"/>
      <c r="C29" s="168"/>
      <c r="D29" s="168"/>
      <c r="E29" s="168"/>
      <c r="F29" s="49"/>
      <c r="G29" s="40"/>
      <c r="H29" s="40"/>
      <c r="I29" s="40"/>
      <c r="J29" s="40"/>
      <c r="K29" s="40"/>
      <c r="L29" s="7"/>
    </row>
    <row r="30" spans="1:14" s="6" customFormat="1" ht="24.95" customHeight="1">
      <c r="A30" s="5"/>
      <c r="B30" s="168"/>
      <c r="C30" s="168"/>
      <c r="D30" s="168"/>
      <c r="E30" s="168"/>
      <c r="F30" s="50"/>
      <c r="G30" s="43"/>
      <c r="H30" s="43"/>
      <c r="I30" s="43"/>
      <c r="J30" s="43"/>
      <c r="K30" s="40"/>
      <c r="L30" s="7"/>
    </row>
    <row r="31" spans="1:14" s="6" customFormat="1" ht="24.95" customHeight="1">
      <c r="A31" s="5"/>
      <c r="B31" s="168"/>
      <c r="C31" s="168"/>
      <c r="D31" s="168"/>
      <c r="E31" s="168"/>
      <c r="F31" s="40"/>
      <c r="G31" s="40"/>
      <c r="H31" s="40"/>
      <c r="I31" s="40"/>
      <c r="J31" s="40"/>
      <c r="K31" s="40"/>
      <c r="L31" s="7"/>
    </row>
    <row r="32" spans="1:14" s="6" customFormat="1" ht="24.95" customHeight="1">
      <c r="A32" s="5"/>
      <c r="B32" s="168"/>
      <c r="C32" s="168"/>
      <c r="D32" s="168"/>
      <c r="E32" s="168"/>
      <c r="F32" s="97"/>
      <c r="G32" s="43"/>
      <c r="H32" s="43"/>
      <c r="I32" s="43"/>
      <c r="J32" s="43"/>
      <c r="K32" s="40"/>
      <c r="L32" s="7"/>
    </row>
    <row r="33" spans="1:12" s="6" customFormat="1" ht="9.9499999999999993" customHeight="1">
      <c r="A33" s="5"/>
      <c r="B33" s="106"/>
      <c r="C33" s="106"/>
      <c r="D33" s="106"/>
      <c r="E33" s="106"/>
      <c r="F33" s="43"/>
      <c r="H33" s="43"/>
      <c r="I33" s="43"/>
      <c r="J33" s="43"/>
      <c r="K33" s="40"/>
      <c r="L33" s="7"/>
    </row>
    <row r="34" spans="1:12" ht="18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</sheetData>
  <sheetProtection sheet="1" objects="1" scenarios="1"/>
  <mergeCells count="14">
    <mergeCell ref="B28:C32"/>
    <mergeCell ref="D28:E32"/>
    <mergeCell ref="G2:H2"/>
    <mergeCell ref="I2:K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</mergeCells>
  <phoneticPr fontId="4"/>
  <conditionalFormatting sqref="C8">
    <cfRule type="containsBlanks" dxfId="9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Header>&amp;L&amp;"ＭＳ 明朝,標準"　 様式第２号－３&amp;C&amp;12執行状況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N34"/>
  <sheetViews>
    <sheetView view="pageLayout" zoomScaleNormal="85" zoomScaleSheetLayoutView="100" workbookViewId="0">
      <selection activeCell="K24" sqref="K2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 thickBot="1">
      <c r="A2" s="5"/>
      <c r="B2" s="6" t="s">
        <v>50</v>
      </c>
      <c r="C2" s="6"/>
      <c r="D2" s="6"/>
      <c r="E2" s="6"/>
      <c r="F2" s="6"/>
      <c r="G2" s="166" t="s">
        <v>58</v>
      </c>
      <c r="H2" s="167"/>
      <c r="I2" s="150" t="str">
        <f>IF(看護師1!I2="","",看護師1!I2)</f>
        <v>報告日：　月　日</v>
      </c>
      <c r="J2" s="151"/>
      <c r="K2" s="152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60"/>
      <c r="D4" s="160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53" t="s">
        <v>1</v>
      </c>
      <c r="C6" s="153" t="s">
        <v>2</v>
      </c>
      <c r="D6" s="153"/>
      <c r="E6" s="161"/>
      <c r="F6" s="153" t="s">
        <v>3</v>
      </c>
      <c r="G6" s="153"/>
      <c r="H6" s="153"/>
      <c r="I6" s="120" t="s">
        <v>57</v>
      </c>
      <c r="J6" s="122" t="s">
        <v>54</v>
      </c>
      <c r="K6" s="153" t="s">
        <v>4</v>
      </c>
      <c r="L6" s="7"/>
    </row>
    <row r="7" spans="1:14" ht="24.95" customHeight="1">
      <c r="A7" s="5"/>
      <c r="B7" s="153"/>
      <c r="C7" s="10" t="s">
        <v>5</v>
      </c>
      <c r="D7" s="11" t="s">
        <v>52</v>
      </c>
      <c r="E7" s="12" t="s">
        <v>6</v>
      </c>
      <c r="F7" s="104" t="s">
        <v>55</v>
      </c>
      <c r="G7" s="11" t="s">
        <v>53</v>
      </c>
      <c r="H7" s="12" t="s">
        <v>56</v>
      </c>
      <c r="I7" s="105" t="s">
        <v>7</v>
      </c>
      <c r="J7" s="109" t="s">
        <v>7</v>
      </c>
      <c r="K7" s="153"/>
      <c r="L7" s="7"/>
    </row>
    <row r="8" spans="1:14" ht="24.95" customHeight="1">
      <c r="A8" s="5"/>
      <c r="B8" s="107">
        <v>4</v>
      </c>
      <c r="C8" s="99" t="str">
        <f>IF(看護師1!C8="","",看護師1!C8)</f>
        <v/>
      </c>
      <c r="D8" s="64"/>
      <c r="E8" s="60" t="str">
        <f>IF(C8="","",C8*D8)</f>
        <v/>
      </c>
      <c r="F8" s="68"/>
      <c r="G8" s="64"/>
      <c r="H8" s="69">
        <f>ROUNDDOWN(F8*G8,0)</f>
        <v>0</v>
      </c>
      <c r="I8" s="71">
        <v>0</v>
      </c>
      <c r="J8" s="71"/>
      <c r="K8" s="96" t="str">
        <f>IF(C8="","",E8+H8+I8+J8)</f>
        <v/>
      </c>
      <c r="L8" s="7"/>
    </row>
    <row r="9" spans="1:14" ht="24.95" customHeight="1">
      <c r="A9" s="5"/>
      <c r="B9" s="19">
        <v>5</v>
      </c>
      <c r="C9" s="98" t="str">
        <f>IF(C8="","",C8)</f>
        <v/>
      </c>
      <c r="D9" s="66"/>
      <c r="E9" s="61" t="str">
        <f>IF(C9="","",C9*D9)</f>
        <v/>
      </c>
      <c r="F9" s="68"/>
      <c r="G9" s="66"/>
      <c r="H9" s="70">
        <f t="shared" ref="H9:H18" si="0">ROUNDDOWN(F9*G9,0)</f>
        <v>0</v>
      </c>
      <c r="I9" s="72">
        <v>0</v>
      </c>
      <c r="J9" s="72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8" t="str">
        <f t="shared" ref="C10:C19" si="2">C9</f>
        <v/>
      </c>
      <c r="D10" s="66"/>
      <c r="E10" s="61" t="str">
        <f t="shared" ref="E10:E18" si="3">IF(C10="","",C10*D10)</f>
        <v/>
      </c>
      <c r="F10" s="68"/>
      <c r="G10" s="66"/>
      <c r="H10" s="70">
        <f t="shared" si="0"/>
        <v>0</v>
      </c>
      <c r="I10" s="73">
        <v>0</v>
      </c>
      <c r="J10" s="73"/>
      <c r="K10" s="113" t="str">
        <f t="shared" si="1"/>
        <v/>
      </c>
      <c r="L10" s="7"/>
    </row>
    <row r="11" spans="1:14" ht="24.95" customHeight="1">
      <c r="A11" s="5"/>
      <c r="B11" s="19">
        <v>7</v>
      </c>
      <c r="C11" s="98" t="str">
        <f t="shared" si="2"/>
        <v/>
      </c>
      <c r="D11" s="66"/>
      <c r="E11" s="61" t="str">
        <f t="shared" si="3"/>
        <v/>
      </c>
      <c r="F11" s="68"/>
      <c r="G11" s="66"/>
      <c r="H11" s="70">
        <f t="shared" si="0"/>
        <v>0</v>
      </c>
      <c r="I11" s="72">
        <v>0</v>
      </c>
      <c r="J11" s="72"/>
      <c r="K11" s="115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8" t="str">
        <f t="shared" si="2"/>
        <v/>
      </c>
      <c r="D12" s="66"/>
      <c r="E12" s="61" t="str">
        <f t="shared" si="3"/>
        <v/>
      </c>
      <c r="F12" s="68"/>
      <c r="G12" s="66"/>
      <c r="H12" s="70">
        <f t="shared" si="0"/>
        <v>0</v>
      </c>
      <c r="I12" s="72">
        <v>0</v>
      </c>
      <c r="J12" s="72"/>
      <c r="K12" s="115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8" t="str">
        <f>C12</f>
        <v/>
      </c>
      <c r="D13" s="66"/>
      <c r="E13" s="61" t="str">
        <f t="shared" si="3"/>
        <v/>
      </c>
      <c r="F13" s="68"/>
      <c r="G13" s="66"/>
      <c r="H13" s="70">
        <f t="shared" si="0"/>
        <v>0</v>
      </c>
      <c r="I13" s="72">
        <v>0</v>
      </c>
      <c r="J13" s="72"/>
      <c r="K13" s="115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8" t="str">
        <f t="shared" si="2"/>
        <v/>
      </c>
      <c r="D14" s="66"/>
      <c r="E14" s="61" t="str">
        <f t="shared" si="3"/>
        <v/>
      </c>
      <c r="F14" s="68"/>
      <c r="G14" s="66"/>
      <c r="H14" s="70">
        <f t="shared" si="0"/>
        <v>0</v>
      </c>
      <c r="I14" s="72">
        <v>0</v>
      </c>
      <c r="J14" s="72"/>
      <c r="K14" s="115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8" t="str">
        <f t="shared" si="2"/>
        <v/>
      </c>
      <c r="D15" s="67"/>
      <c r="E15" s="61" t="str">
        <f t="shared" si="3"/>
        <v/>
      </c>
      <c r="F15" s="68"/>
      <c r="G15" s="66"/>
      <c r="H15" s="70">
        <f t="shared" si="0"/>
        <v>0</v>
      </c>
      <c r="I15" s="74">
        <v>0</v>
      </c>
      <c r="J15" s="74"/>
      <c r="K15" s="115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8" t="str">
        <f t="shared" si="2"/>
        <v/>
      </c>
      <c r="D16" s="66"/>
      <c r="E16" s="61" t="str">
        <f t="shared" si="3"/>
        <v/>
      </c>
      <c r="F16" s="68"/>
      <c r="G16" s="66"/>
      <c r="H16" s="70">
        <f t="shared" si="0"/>
        <v>0</v>
      </c>
      <c r="I16" s="72">
        <v>0</v>
      </c>
      <c r="J16" s="72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8" t="str">
        <f t="shared" si="2"/>
        <v/>
      </c>
      <c r="D17" s="66"/>
      <c r="E17" s="61" t="str">
        <f t="shared" si="3"/>
        <v/>
      </c>
      <c r="F17" s="68"/>
      <c r="G17" s="66"/>
      <c r="H17" s="70">
        <f t="shared" si="0"/>
        <v>0</v>
      </c>
      <c r="I17" s="72">
        <v>0</v>
      </c>
      <c r="J17" s="72"/>
      <c r="K17" s="113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8" t="str">
        <f t="shared" si="2"/>
        <v/>
      </c>
      <c r="D18" s="66"/>
      <c r="E18" s="61" t="str">
        <f t="shared" si="3"/>
        <v/>
      </c>
      <c r="F18" s="68"/>
      <c r="G18" s="66"/>
      <c r="H18" s="70">
        <f t="shared" si="0"/>
        <v>0</v>
      </c>
      <c r="I18" s="72">
        <v>0</v>
      </c>
      <c r="J18" s="72"/>
      <c r="K18" s="115" t="str">
        <f t="shared" si="1"/>
        <v/>
      </c>
      <c r="L18" s="7"/>
      <c r="M18" s="6"/>
      <c r="N18" s="6"/>
    </row>
    <row r="19" spans="1:14" ht="24.95" customHeight="1">
      <c r="A19" s="5"/>
      <c r="B19" s="28">
        <v>3</v>
      </c>
      <c r="C19" s="124" t="str">
        <f t="shared" si="2"/>
        <v/>
      </c>
      <c r="D19" s="67"/>
      <c r="E19" s="62" t="str">
        <f t="shared" ref="E19" si="4">IF(C19="","",C19*D19)</f>
        <v/>
      </c>
      <c r="F19" s="125"/>
      <c r="G19" s="67"/>
      <c r="H19" s="114">
        <f t="shared" ref="H19" si="5">ROUNDDOWN(F19*G19,0)</f>
        <v>0</v>
      </c>
      <c r="I19" s="74">
        <v>0</v>
      </c>
      <c r="J19" s="74"/>
      <c r="K19" s="115" t="str">
        <f t="shared" si="1"/>
        <v/>
      </c>
      <c r="L19" s="7"/>
      <c r="M19" s="6"/>
    </row>
    <row r="20" spans="1:14" ht="24.95" customHeight="1">
      <c r="A20" s="5"/>
      <c r="B20" s="107"/>
      <c r="C20" s="162" t="s">
        <v>6</v>
      </c>
      <c r="D20" s="131" t="s">
        <v>8</v>
      </c>
      <c r="E20" s="132" t="s">
        <v>9</v>
      </c>
      <c r="F20" s="154" t="s">
        <v>6</v>
      </c>
      <c r="G20" s="133" t="s">
        <v>10</v>
      </c>
      <c r="H20" s="132" t="s">
        <v>9</v>
      </c>
      <c r="I20" s="134" t="s">
        <v>9</v>
      </c>
      <c r="J20" s="134" t="s">
        <v>9</v>
      </c>
      <c r="K20" s="107" t="s">
        <v>59</v>
      </c>
      <c r="L20" s="7"/>
    </row>
    <row r="21" spans="1:14" ht="24.95" customHeight="1">
      <c r="A21" s="5"/>
      <c r="B21" s="111"/>
      <c r="C21" s="163"/>
      <c r="D21" s="78">
        <f>SUM(D8:D19)</f>
        <v>0</v>
      </c>
      <c r="E21" s="33">
        <f>SUM(E8:E19)</f>
        <v>0</v>
      </c>
      <c r="F21" s="158"/>
      <c r="G21" s="75">
        <f>SUM(G8:G19)</f>
        <v>0</v>
      </c>
      <c r="H21" s="33">
        <f>SUM(H8:H19)</f>
        <v>0</v>
      </c>
      <c r="I21" s="76">
        <f>SUM(I8:I19)</f>
        <v>0</v>
      </c>
      <c r="J21" s="76">
        <f>SUM(J8:J19)</f>
        <v>0</v>
      </c>
      <c r="K21" s="77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6"/>
      <c r="C23" s="106"/>
      <c r="D23" s="106"/>
      <c r="E23" s="106"/>
      <c r="F23" s="106"/>
      <c r="G23" s="106"/>
      <c r="H23" s="106"/>
      <c r="I23" s="106"/>
      <c r="J23" s="110"/>
      <c r="K23" s="106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7"/>
    </row>
    <row r="28" spans="1:14" s="6" customFormat="1" ht="7.5" customHeight="1">
      <c r="A28" s="5"/>
      <c r="B28" s="168"/>
      <c r="C28" s="168"/>
      <c r="D28" s="168"/>
      <c r="E28" s="168"/>
      <c r="F28" s="49"/>
      <c r="G28" s="40"/>
      <c r="H28" s="40"/>
      <c r="I28" s="40"/>
      <c r="J28" s="40"/>
      <c r="K28" s="40"/>
      <c r="L28" s="7"/>
    </row>
    <row r="29" spans="1:14" s="6" customFormat="1" ht="24.75" customHeight="1">
      <c r="A29" s="5"/>
      <c r="B29" s="168"/>
      <c r="C29" s="168"/>
      <c r="D29" s="168"/>
      <c r="E29" s="168"/>
      <c r="F29" s="49"/>
      <c r="G29" s="40"/>
      <c r="H29" s="40"/>
      <c r="I29" s="40"/>
      <c r="J29" s="40"/>
      <c r="K29" s="40"/>
      <c r="L29" s="7"/>
    </row>
    <row r="30" spans="1:14" s="6" customFormat="1" ht="24.95" customHeight="1">
      <c r="A30" s="5"/>
      <c r="B30" s="168"/>
      <c r="C30" s="168"/>
      <c r="D30" s="168"/>
      <c r="E30" s="168"/>
      <c r="F30" s="50"/>
      <c r="G30" s="43"/>
      <c r="H30" s="43"/>
      <c r="I30" s="43"/>
      <c r="J30" s="43"/>
      <c r="K30" s="40"/>
      <c r="L30" s="7"/>
    </row>
    <row r="31" spans="1:14" s="6" customFormat="1" ht="24.95" customHeight="1">
      <c r="A31" s="5"/>
      <c r="B31" s="168"/>
      <c r="C31" s="168"/>
      <c r="D31" s="168"/>
      <c r="E31" s="168"/>
      <c r="F31" s="40"/>
      <c r="G31" s="40"/>
      <c r="H31" s="40"/>
      <c r="I31" s="40"/>
      <c r="J31" s="40"/>
      <c r="K31" s="40"/>
      <c r="L31" s="7"/>
    </row>
    <row r="32" spans="1:14" s="6" customFormat="1" ht="24.95" customHeight="1">
      <c r="A32" s="5"/>
      <c r="B32" s="168"/>
      <c r="C32" s="168"/>
      <c r="D32" s="168"/>
      <c r="E32" s="168"/>
      <c r="F32" s="97"/>
      <c r="G32" s="43"/>
      <c r="H32" s="43"/>
      <c r="I32" s="43"/>
      <c r="J32" s="43"/>
      <c r="K32" s="40"/>
      <c r="L32" s="7"/>
    </row>
    <row r="33" spans="1:12" s="6" customFormat="1" ht="9.9499999999999993" customHeight="1">
      <c r="A33" s="5"/>
      <c r="B33" s="106"/>
      <c r="C33" s="106"/>
      <c r="D33" s="106"/>
      <c r="E33" s="106"/>
      <c r="F33" s="43"/>
      <c r="H33" s="43"/>
      <c r="I33" s="43"/>
      <c r="J33" s="43"/>
      <c r="K33" s="40"/>
      <c r="L33" s="7"/>
    </row>
    <row r="34" spans="1:12" ht="18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</sheetData>
  <sheetProtection sheet="1" objects="1" scenarios="1"/>
  <mergeCells count="14">
    <mergeCell ref="B28:C32"/>
    <mergeCell ref="D28:E32"/>
    <mergeCell ref="G2:H2"/>
    <mergeCell ref="I2:K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</mergeCells>
  <phoneticPr fontId="4"/>
  <conditionalFormatting sqref="C8">
    <cfRule type="containsBlanks" dxfId="8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Header>&amp;L&amp;"ＭＳ 明朝,標準"　 様式第２号－３&amp;C&amp;12執行状況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N34"/>
  <sheetViews>
    <sheetView view="pageLayout" zoomScaleNormal="85" zoomScaleSheetLayoutView="100" workbookViewId="0">
      <selection activeCell="E13" sqref="E13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 thickBot="1">
      <c r="A2" s="5"/>
      <c r="B2" s="6" t="s">
        <v>50</v>
      </c>
      <c r="C2" s="6"/>
      <c r="D2" s="6"/>
      <c r="E2" s="6"/>
      <c r="F2" s="6"/>
      <c r="G2" s="166" t="s">
        <v>58</v>
      </c>
      <c r="H2" s="167"/>
      <c r="I2" s="150" t="str">
        <f>IF(看護師1!I2="","",看護師1!I2)</f>
        <v>報告日：　月　日</v>
      </c>
      <c r="J2" s="151"/>
      <c r="K2" s="152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60"/>
      <c r="D4" s="160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53" t="s">
        <v>1</v>
      </c>
      <c r="C6" s="153" t="s">
        <v>2</v>
      </c>
      <c r="D6" s="153"/>
      <c r="E6" s="161"/>
      <c r="F6" s="153" t="s">
        <v>3</v>
      </c>
      <c r="G6" s="153"/>
      <c r="H6" s="153"/>
      <c r="I6" s="120" t="s">
        <v>57</v>
      </c>
      <c r="J6" s="122" t="s">
        <v>54</v>
      </c>
      <c r="K6" s="153" t="s">
        <v>4</v>
      </c>
      <c r="L6" s="7"/>
    </row>
    <row r="7" spans="1:14" ht="24.95" customHeight="1">
      <c r="A7" s="5"/>
      <c r="B7" s="153"/>
      <c r="C7" s="10" t="s">
        <v>5</v>
      </c>
      <c r="D7" s="11" t="s">
        <v>52</v>
      </c>
      <c r="E7" s="12" t="s">
        <v>6</v>
      </c>
      <c r="F7" s="104" t="s">
        <v>55</v>
      </c>
      <c r="G7" s="11" t="s">
        <v>53</v>
      </c>
      <c r="H7" s="12" t="s">
        <v>56</v>
      </c>
      <c r="I7" s="105" t="s">
        <v>7</v>
      </c>
      <c r="J7" s="109" t="s">
        <v>7</v>
      </c>
      <c r="K7" s="153"/>
      <c r="L7" s="7"/>
    </row>
    <row r="8" spans="1:14" ht="24.95" customHeight="1">
      <c r="A8" s="5"/>
      <c r="B8" s="107">
        <v>4</v>
      </c>
      <c r="C8" s="99" t="str">
        <f>IF(看護師1!C8="","",看護師1!C8)</f>
        <v/>
      </c>
      <c r="D8" s="64"/>
      <c r="E8" s="60" t="str">
        <f>IF(C8="","",C8*D8)</f>
        <v/>
      </c>
      <c r="F8" s="68"/>
      <c r="G8" s="64"/>
      <c r="H8" s="69">
        <f>ROUNDDOWN(F8*G8,0)</f>
        <v>0</v>
      </c>
      <c r="I8" s="71">
        <v>0</v>
      </c>
      <c r="J8" s="71"/>
      <c r="K8" s="96" t="str">
        <f>IF(C8="","",E8+H8+I8+J8)</f>
        <v/>
      </c>
      <c r="L8" s="7"/>
    </row>
    <row r="9" spans="1:14" ht="24.95" customHeight="1">
      <c r="A9" s="5"/>
      <c r="B9" s="19">
        <v>5</v>
      </c>
      <c r="C9" s="98" t="str">
        <f>IF(C8="","",C8)</f>
        <v/>
      </c>
      <c r="D9" s="66"/>
      <c r="E9" s="61" t="str">
        <f>IF(C9="","",C9*D9)</f>
        <v/>
      </c>
      <c r="F9" s="68"/>
      <c r="G9" s="66"/>
      <c r="H9" s="70">
        <f t="shared" ref="H9:H18" si="0">ROUNDDOWN(F9*G9,0)</f>
        <v>0</v>
      </c>
      <c r="I9" s="72">
        <v>0</v>
      </c>
      <c r="J9" s="72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8" t="str">
        <f t="shared" ref="C10:C19" si="2">C9</f>
        <v/>
      </c>
      <c r="D10" s="66"/>
      <c r="E10" s="61" t="str">
        <f t="shared" ref="E10:E18" si="3">IF(C10="","",C10*D10)</f>
        <v/>
      </c>
      <c r="F10" s="68"/>
      <c r="G10" s="66"/>
      <c r="H10" s="70">
        <f t="shared" si="0"/>
        <v>0</v>
      </c>
      <c r="I10" s="73">
        <v>0</v>
      </c>
      <c r="J10" s="73"/>
      <c r="K10" s="113" t="str">
        <f t="shared" si="1"/>
        <v/>
      </c>
      <c r="L10" s="7"/>
    </row>
    <row r="11" spans="1:14" ht="24.95" customHeight="1">
      <c r="A11" s="5"/>
      <c r="B11" s="19">
        <v>7</v>
      </c>
      <c r="C11" s="98" t="str">
        <f t="shared" si="2"/>
        <v/>
      </c>
      <c r="D11" s="66"/>
      <c r="E11" s="61" t="str">
        <f t="shared" si="3"/>
        <v/>
      </c>
      <c r="F11" s="68"/>
      <c r="G11" s="66"/>
      <c r="H11" s="70">
        <f t="shared" si="0"/>
        <v>0</v>
      </c>
      <c r="I11" s="72">
        <v>0</v>
      </c>
      <c r="J11" s="72"/>
      <c r="K11" s="115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8" t="str">
        <f t="shared" si="2"/>
        <v/>
      </c>
      <c r="D12" s="66"/>
      <c r="E12" s="61" t="str">
        <f t="shared" si="3"/>
        <v/>
      </c>
      <c r="F12" s="68"/>
      <c r="G12" s="66"/>
      <c r="H12" s="70">
        <f t="shared" si="0"/>
        <v>0</v>
      </c>
      <c r="I12" s="72">
        <v>0</v>
      </c>
      <c r="J12" s="72"/>
      <c r="K12" s="115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8" t="str">
        <f>C12</f>
        <v/>
      </c>
      <c r="D13" s="66"/>
      <c r="E13" s="61" t="str">
        <f t="shared" si="3"/>
        <v/>
      </c>
      <c r="F13" s="68"/>
      <c r="G13" s="66"/>
      <c r="H13" s="70">
        <f t="shared" si="0"/>
        <v>0</v>
      </c>
      <c r="I13" s="72">
        <v>0</v>
      </c>
      <c r="J13" s="72"/>
      <c r="K13" s="115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8" t="str">
        <f t="shared" si="2"/>
        <v/>
      </c>
      <c r="D14" s="66"/>
      <c r="E14" s="61" t="str">
        <f t="shared" si="3"/>
        <v/>
      </c>
      <c r="F14" s="68"/>
      <c r="G14" s="66"/>
      <c r="H14" s="70">
        <f t="shared" si="0"/>
        <v>0</v>
      </c>
      <c r="I14" s="72">
        <v>0</v>
      </c>
      <c r="J14" s="72"/>
      <c r="K14" s="115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8" t="str">
        <f t="shared" si="2"/>
        <v/>
      </c>
      <c r="D15" s="67"/>
      <c r="E15" s="61" t="str">
        <f t="shared" si="3"/>
        <v/>
      </c>
      <c r="F15" s="68"/>
      <c r="G15" s="66"/>
      <c r="H15" s="70">
        <f t="shared" si="0"/>
        <v>0</v>
      </c>
      <c r="I15" s="74">
        <v>0</v>
      </c>
      <c r="J15" s="74"/>
      <c r="K15" s="115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8" t="str">
        <f t="shared" si="2"/>
        <v/>
      </c>
      <c r="D16" s="66"/>
      <c r="E16" s="61" t="str">
        <f t="shared" si="3"/>
        <v/>
      </c>
      <c r="F16" s="68"/>
      <c r="G16" s="66"/>
      <c r="H16" s="70">
        <f t="shared" si="0"/>
        <v>0</v>
      </c>
      <c r="I16" s="72">
        <v>0</v>
      </c>
      <c r="J16" s="72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8" t="str">
        <f t="shared" si="2"/>
        <v/>
      </c>
      <c r="D17" s="66"/>
      <c r="E17" s="61" t="str">
        <f t="shared" si="3"/>
        <v/>
      </c>
      <c r="F17" s="68"/>
      <c r="G17" s="66"/>
      <c r="H17" s="70">
        <f t="shared" si="0"/>
        <v>0</v>
      </c>
      <c r="I17" s="72">
        <v>0</v>
      </c>
      <c r="J17" s="72"/>
      <c r="K17" s="113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8" t="str">
        <f t="shared" si="2"/>
        <v/>
      </c>
      <c r="D18" s="66"/>
      <c r="E18" s="61" t="str">
        <f t="shared" si="3"/>
        <v/>
      </c>
      <c r="F18" s="68"/>
      <c r="G18" s="66"/>
      <c r="H18" s="70">
        <f t="shared" si="0"/>
        <v>0</v>
      </c>
      <c r="I18" s="72">
        <v>0</v>
      </c>
      <c r="J18" s="72"/>
      <c r="K18" s="115" t="str">
        <f t="shared" si="1"/>
        <v/>
      </c>
      <c r="L18" s="7"/>
      <c r="M18" s="6"/>
      <c r="N18" s="6"/>
    </row>
    <row r="19" spans="1:14" ht="24.95" customHeight="1">
      <c r="A19" s="5"/>
      <c r="B19" s="28">
        <v>3</v>
      </c>
      <c r="C19" s="124" t="str">
        <f t="shared" si="2"/>
        <v/>
      </c>
      <c r="D19" s="67"/>
      <c r="E19" s="62" t="str">
        <f t="shared" ref="E19" si="4">IF(C19="","",C19*D19)</f>
        <v/>
      </c>
      <c r="F19" s="125"/>
      <c r="G19" s="67"/>
      <c r="H19" s="114">
        <f t="shared" ref="H19" si="5">ROUNDDOWN(F19*G19,0)</f>
        <v>0</v>
      </c>
      <c r="I19" s="74">
        <v>0</v>
      </c>
      <c r="J19" s="74"/>
      <c r="K19" s="115" t="str">
        <f t="shared" si="1"/>
        <v/>
      </c>
      <c r="L19" s="7"/>
      <c r="M19" s="6"/>
    </row>
    <row r="20" spans="1:14" ht="24.95" customHeight="1">
      <c r="A20" s="5"/>
      <c r="B20" s="107"/>
      <c r="C20" s="162" t="s">
        <v>6</v>
      </c>
      <c r="D20" s="131" t="s">
        <v>8</v>
      </c>
      <c r="E20" s="132" t="s">
        <v>9</v>
      </c>
      <c r="F20" s="154" t="s">
        <v>6</v>
      </c>
      <c r="G20" s="133" t="s">
        <v>10</v>
      </c>
      <c r="H20" s="132" t="s">
        <v>9</v>
      </c>
      <c r="I20" s="134" t="s">
        <v>9</v>
      </c>
      <c r="J20" s="134" t="s">
        <v>9</v>
      </c>
      <c r="K20" s="107" t="s">
        <v>59</v>
      </c>
      <c r="L20" s="7"/>
    </row>
    <row r="21" spans="1:14" ht="24.95" customHeight="1">
      <c r="A21" s="5"/>
      <c r="B21" s="111"/>
      <c r="C21" s="163"/>
      <c r="D21" s="78">
        <f>SUM(D8:D19)</f>
        <v>0</v>
      </c>
      <c r="E21" s="33">
        <f>SUM(E8:E19)</f>
        <v>0</v>
      </c>
      <c r="F21" s="158"/>
      <c r="G21" s="75">
        <f>SUM(G8:G19)</f>
        <v>0</v>
      </c>
      <c r="H21" s="33">
        <f>SUM(H8:H19)</f>
        <v>0</v>
      </c>
      <c r="I21" s="76">
        <f>SUM(I8:I19)</f>
        <v>0</v>
      </c>
      <c r="J21" s="76">
        <f>SUM(J8:J19)</f>
        <v>0</v>
      </c>
      <c r="K21" s="77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6"/>
      <c r="C23" s="106"/>
      <c r="D23" s="106"/>
      <c r="E23" s="106"/>
      <c r="F23" s="106"/>
      <c r="G23" s="106"/>
      <c r="H23" s="106"/>
      <c r="I23" s="106"/>
      <c r="J23" s="110"/>
      <c r="K23" s="106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7"/>
    </row>
    <row r="28" spans="1:14" s="6" customFormat="1" ht="7.5" customHeight="1">
      <c r="A28" s="5"/>
      <c r="B28" s="168"/>
      <c r="C28" s="168"/>
      <c r="D28" s="168"/>
      <c r="E28" s="168"/>
      <c r="F28" s="49"/>
      <c r="G28" s="40"/>
      <c r="H28" s="40"/>
      <c r="I28" s="40"/>
      <c r="J28" s="40"/>
      <c r="K28" s="40"/>
      <c r="L28" s="7"/>
    </row>
    <row r="29" spans="1:14" s="6" customFormat="1" ht="24.75" customHeight="1">
      <c r="A29" s="5"/>
      <c r="B29" s="168"/>
      <c r="C29" s="168"/>
      <c r="D29" s="168"/>
      <c r="E29" s="168"/>
      <c r="F29" s="49"/>
      <c r="G29" s="40"/>
      <c r="H29" s="40"/>
      <c r="I29" s="40"/>
      <c r="J29" s="40"/>
      <c r="K29" s="40"/>
      <c r="L29" s="7"/>
    </row>
    <row r="30" spans="1:14" s="6" customFormat="1" ht="24.95" customHeight="1">
      <c r="A30" s="5"/>
      <c r="B30" s="168"/>
      <c r="C30" s="168"/>
      <c r="D30" s="168"/>
      <c r="E30" s="168"/>
      <c r="F30" s="50"/>
      <c r="G30" s="43"/>
      <c r="H30" s="43"/>
      <c r="I30" s="43"/>
      <c r="J30" s="43"/>
      <c r="K30" s="40"/>
      <c r="L30" s="7"/>
    </row>
    <row r="31" spans="1:14" s="6" customFormat="1" ht="24.95" customHeight="1">
      <c r="A31" s="5"/>
      <c r="B31" s="168"/>
      <c r="C31" s="168"/>
      <c r="D31" s="168"/>
      <c r="E31" s="168"/>
      <c r="F31" s="40"/>
      <c r="G31" s="40"/>
      <c r="H31" s="40"/>
      <c r="I31" s="40"/>
      <c r="J31" s="40"/>
      <c r="K31" s="40"/>
      <c r="L31" s="7"/>
    </row>
    <row r="32" spans="1:14" s="6" customFormat="1" ht="24.95" customHeight="1">
      <c r="A32" s="5"/>
      <c r="B32" s="168"/>
      <c r="C32" s="168"/>
      <c r="D32" s="168"/>
      <c r="E32" s="168"/>
      <c r="F32" s="97"/>
      <c r="G32" s="43"/>
      <c r="H32" s="43"/>
      <c r="I32" s="43"/>
      <c r="J32" s="43"/>
      <c r="K32" s="40"/>
      <c r="L32" s="7"/>
    </row>
    <row r="33" spans="1:12" s="6" customFormat="1" ht="9.9499999999999993" customHeight="1">
      <c r="A33" s="5"/>
      <c r="B33" s="106"/>
      <c r="C33" s="106"/>
      <c r="D33" s="106"/>
      <c r="E33" s="106"/>
      <c r="F33" s="43"/>
      <c r="H33" s="43"/>
      <c r="I33" s="43"/>
      <c r="J33" s="43"/>
      <c r="K33" s="40"/>
      <c r="L33" s="7"/>
    </row>
    <row r="34" spans="1:12" ht="18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</sheetData>
  <sheetProtection sheet="1" objects="1" scenarios="1"/>
  <mergeCells count="14">
    <mergeCell ref="B28:C32"/>
    <mergeCell ref="D28:E32"/>
    <mergeCell ref="G2:H2"/>
    <mergeCell ref="I2:K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</mergeCells>
  <phoneticPr fontId="4"/>
  <conditionalFormatting sqref="C8">
    <cfRule type="containsBlanks" dxfId="7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Header>&amp;L&amp;"ＭＳ 明朝,標準"　 様式第２号－３&amp;C&amp;12執行状況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N34"/>
  <sheetViews>
    <sheetView view="pageLayout" zoomScaleNormal="85" zoomScaleSheetLayoutView="100" workbookViewId="0">
      <selection activeCell="K24" sqref="K2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 thickBot="1">
      <c r="A2" s="5"/>
      <c r="B2" s="6" t="s">
        <v>50</v>
      </c>
      <c r="C2" s="6"/>
      <c r="D2" s="6"/>
      <c r="E2" s="6"/>
      <c r="F2" s="6"/>
      <c r="G2" s="166" t="s">
        <v>58</v>
      </c>
      <c r="H2" s="167"/>
      <c r="I2" s="150" t="str">
        <f>IF(看護師1!I2="","",看護師1!I2)</f>
        <v>報告日：　月　日</v>
      </c>
      <c r="J2" s="151"/>
      <c r="K2" s="152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60"/>
      <c r="D4" s="160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53" t="s">
        <v>1</v>
      </c>
      <c r="C6" s="153" t="s">
        <v>2</v>
      </c>
      <c r="D6" s="153"/>
      <c r="E6" s="161"/>
      <c r="F6" s="153" t="s">
        <v>3</v>
      </c>
      <c r="G6" s="153"/>
      <c r="H6" s="153"/>
      <c r="I6" s="120" t="s">
        <v>57</v>
      </c>
      <c r="J6" s="122" t="s">
        <v>54</v>
      </c>
      <c r="K6" s="153" t="s">
        <v>4</v>
      </c>
      <c r="L6" s="7"/>
    </row>
    <row r="7" spans="1:14" ht="24.95" customHeight="1">
      <c r="A7" s="5"/>
      <c r="B7" s="153"/>
      <c r="C7" s="10" t="s">
        <v>5</v>
      </c>
      <c r="D7" s="11" t="s">
        <v>52</v>
      </c>
      <c r="E7" s="12" t="s">
        <v>6</v>
      </c>
      <c r="F7" s="104" t="s">
        <v>55</v>
      </c>
      <c r="G7" s="11" t="s">
        <v>53</v>
      </c>
      <c r="H7" s="12" t="s">
        <v>56</v>
      </c>
      <c r="I7" s="105" t="s">
        <v>7</v>
      </c>
      <c r="J7" s="109" t="s">
        <v>7</v>
      </c>
      <c r="K7" s="153"/>
      <c r="L7" s="7"/>
    </row>
    <row r="8" spans="1:14" ht="24.95" customHeight="1">
      <c r="A8" s="5"/>
      <c r="B8" s="107">
        <v>4</v>
      </c>
      <c r="C8" s="99" t="str">
        <f>IF(看護師1!C8="","",看護師1!C8)</f>
        <v/>
      </c>
      <c r="D8" s="64"/>
      <c r="E8" s="60" t="str">
        <f>IF(C8="","",C8*D8)</f>
        <v/>
      </c>
      <c r="F8" s="68"/>
      <c r="G8" s="64"/>
      <c r="H8" s="69">
        <f>ROUNDDOWN(F8*G8,0)</f>
        <v>0</v>
      </c>
      <c r="I8" s="71">
        <v>0</v>
      </c>
      <c r="J8" s="71"/>
      <c r="K8" s="96" t="str">
        <f>IF(C8="","",E8+H8+I8+J8)</f>
        <v/>
      </c>
      <c r="L8" s="7"/>
    </row>
    <row r="9" spans="1:14" ht="24.95" customHeight="1">
      <c r="A9" s="5"/>
      <c r="B9" s="19">
        <v>5</v>
      </c>
      <c r="C9" s="98" t="str">
        <f>IF(C8="","",C8)</f>
        <v/>
      </c>
      <c r="D9" s="66"/>
      <c r="E9" s="61" t="str">
        <f>IF(C9="","",C9*D9)</f>
        <v/>
      </c>
      <c r="F9" s="68"/>
      <c r="G9" s="66"/>
      <c r="H9" s="70">
        <f t="shared" ref="H9:H18" si="0">ROUNDDOWN(F9*G9,0)</f>
        <v>0</v>
      </c>
      <c r="I9" s="72">
        <v>0</v>
      </c>
      <c r="J9" s="72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8" t="str">
        <f t="shared" ref="C10:C19" si="2">C9</f>
        <v/>
      </c>
      <c r="D10" s="66"/>
      <c r="E10" s="61" t="str">
        <f t="shared" ref="E10:E18" si="3">IF(C10="","",C10*D10)</f>
        <v/>
      </c>
      <c r="F10" s="68"/>
      <c r="G10" s="66"/>
      <c r="H10" s="70">
        <f t="shared" si="0"/>
        <v>0</v>
      </c>
      <c r="I10" s="73">
        <v>0</v>
      </c>
      <c r="J10" s="73"/>
      <c r="K10" s="113" t="str">
        <f t="shared" si="1"/>
        <v/>
      </c>
      <c r="L10" s="7"/>
    </row>
    <row r="11" spans="1:14" ht="24.95" customHeight="1">
      <c r="A11" s="5"/>
      <c r="B11" s="19">
        <v>7</v>
      </c>
      <c r="C11" s="98" t="str">
        <f t="shared" si="2"/>
        <v/>
      </c>
      <c r="D11" s="66"/>
      <c r="E11" s="61" t="str">
        <f t="shared" si="3"/>
        <v/>
      </c>
      <c r="F11" s="68"/>
      <c r="G11" s="66"/>
      <c r="H11" s="70">
        <f t="shared" si="0"/>
        <v>0</v>
      </c>
      <c r="I11" s="72">
        <v>0</v>
      </c>
      <c r="J11" s="72"/>
      <c r="K11" s="115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8" t="str">
        <f t="shared" si="2"/>
        <v/>
      </c>
      <c r="D12" s="66"/>
      <c r="E12" s="61" t="str">
        <f t="shared" si="3"/>
        <v/>
      </c>
      <c r="F12" s="68"/>
      <c r="G12" s="66"/>
      <c r="H12" s="70">
        <f t="shared" si="0"/>
        <v>0</v>
      </c>
      <c r="I12" s="72">
        <v>0</v>
      </c>
      <c r="J12" s="72"/>
      <c r="K12" s="115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8" t="str">
        <f>C12</f>
        <v/>
      </c>
      <c r="D13" s="66"/>
      <c r="E13" s="61" t="str">
        <f t="shared" si="3"/>
        <v/>
      </c>
      <c r="F13" s="68"/>
      <c r="G13" s="66"/>
      <c r="H13" s="70">
        <f t="shared" si="0"/>
        <v>0</v>
      </c>
      <c r="I13" s="72">
        <v>0</v>
      </c>
      <c r="J13" s="72"/>
      <c r="K13" s="115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8" t="str">
        <f t="shared" si="2"/>
        <v/>
      </c>
      <c r="D14" s="66"/>
      <c r="E14" s="61" t="str">
        <f t="shared" si="3"/>
        <v/>
      </c>
      <c r="F14" s="68"/>
      <c r="G14" s="66"/>
      <c r="H14" s="70">
        <f t="shared" si="0"/>
        <v>0</v>
      </c>
      <c r="I14" s="72">
        <v>0</v>
      </c>
      <c r="J14" s="72"/>
      <c r="K14" s="115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8" t="str">
        <f t="shared" si="2"/>
        <v/>
      </c>
      <c r="D15" s="67"/>
      <c r="E15" s="61" t="str">
        <f t="shared" si="3"/>
        <v/>
      </c>
      <c r="F15" s="68"/>
      <c r="G15" s="66"/>
      <c r="H15" s="70">
        <f t="shared" si="0"/>
        <v>0</v>
      </c>
      <c r="I15" s="74">
        <v>0</v>
      </c>
      <c r="J15" s="74"/>
      <c r="K15" s="115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8" t="str">
        <f t="shared" si="2"/>
        <v/>
      </c>
      <c r="D16" s="66"/>
      <c r="E16" s="61" t="str">
        <f t="shared" si="3"/>
        <v/>
      </c>
      <c r="F16" s="68"/>
      <c r="G16" s="66"/>
      <c r="H16" s="70">
        <f t="shared" si="0"/>
        <v>0</v>
      </c>
      <c r="I16" s="72">
        <v>0</v>
      </c>
      <c r="J16" s="72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8" t="str">
        <f t="shared" si="2"/>
        <v/>
      </c>
      <c r="D17" s="66"/>
      <c r="E17" s="61" t="str">
        <f t="shared" si="3"/>
        <v/>
      </c>
      <c r="F17" s="68"/>
      <c r="G17" s="66"/>
      <c r="H17" s="70">
        <f t="shared" si="0"/>
        <v>0</v>
      </c>
      <c r="I17" s="72">
        <v>0</v>
      </c>
      <c r="J17" s="72"/>
      <c r="K17" s="113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8" t="str">
        <f t="shared" si="2"/>
        <v/>
      </c>
      <c r="D18" s="66"/>
      <c r="E18" s="61" t="str">
        <f t="shared" si="3"/>
        <v/>
      </c>
      <c r="F18" s="68"/>
      <c r="G18" s="66"/>
      <c r="H18" s="70">
        <f t="shared" si="0"/>
        <v>0</v>
      </c>
      <c r="I18" s="72">
        <v>0</v>
      </c>
      <c r="J18" s="72"/>
      <c r="K18" s="115" t="str">
        <f t="shared" si="1"/>
        <v/>
      </c>
      <c r="L18" s="7"/>
      <c r="M18" s="6"/>
      <c r="N18" s="6"/>
    </row>
    <row r="19" spans="1:14" ht="24.95" customHeight="1">
      <c r="A19" s="5"/>
      <c r="B19" s="28">
        <v>3</v>
      </c>
      <c r="C19" s="124" t="str">
        <f t="shared" si="2"/>
        <v/>
      </c>
      <c r="D19" s="67"/>
      <c r="E19" s="62" t="str">
        <f t="shared" ref="E19" si="4">IF(C19="","",C19*D19)</f>
        <v/>
      </c>
      <c r="F19" s="125"/>
      <c r="G19" s="67"/>
      <c r="H19" s="114">
        <f t="shared" ref="H19" si="5">ROUNDDOWN(F19*G19,0)</f>
        <v>0</v>
      </c>
      <c r="I19" s="74">
        <v>0</v>
      </c>
      <c r="J19" s="74"/>
      <c r="K19" s="115" t="str">
        <f t="shared" si="1"/>
        <v/>
      </c>
      <c r="L19" s="7"/>
      <c r="M19" s="6"/>
    </row>
    <row r="20" spans="1:14" ht="24.95" customHeight="1">
      <c r="A20" s="5"/>
      <c r="B20" s="107"/>
      <c r="C20" s="162" t="s">
        <v>6</v>
      </c>
      <c r="D20" s="131" t="s">
        <v>8</v>
      </c>
      <c r="E20" s="132" t="s">
        <v>9</v>
      </c>
      <c r="F20" s="154" t="s">
        <v>6</v>
      </c>
      <c r="G20" s="133" t="s">
        <v>10</v>
      </c>
      <c r="H20" s="132" t="s">
        <v>9</v>
      </c>
      <c r="I20" s="134" t="s">
        <v>9</v>
      </c>
      <c r="J20" s="134" t="s">
        <v>9</v>
      </c>
      <c r="K20" s="107" t="s">
        <v>59</v>
      </c>
      <c r="L20" s="7"/>
    </row>
    <row r="21" spans="1:14" ht="24.95" customHeight="1">
      <c r="A21" s="5"/>
      <c r="B21" s="111"/>
      <c r="C21" s="163"/>
      <c r="D21" s="78">
        <f>SUM(D8:D19)</f>
        <v>0</v>
      </c>
      <c r="E21" s="33">
        <f>SUM(E8:E19)</f>
        <v>0</v>
      </c>
      <c r="F21" s="158"/>
      <c r="G21" s="75">
        <f>SUM(G8:G19)</f>
        <v>0</v>
      </c>
      <c r="H21" s="33">
        <f>SUM(H8:H19)</f>
        <v>0</v>
      </c>
      <c r="I21" s="76">
        <f>SUM(I8:I19)</f>
        <v>0</v>
      </c>
      <c r="J21" s="76">
        <f>SUM(J8:J19)</f>
        <v>0</v>
      </c>
      <c r="K21" s="77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6"/>
      <c r="C23" s="106"/>
      <c r="D23" s="106"/>
      <c r="E23" s="106"/>
      <c r="F23" s="106"/>
      <c r="G23" s="106"/>
      <c r="H23" s="106"/>
      <c r="I23" s="106"/>
      <c r="J23" s="110"/>
      <c r="K23" s="106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7"/>
    </row>
    <row r="28" spans="1:14" s="6" customFormat="1" ht="7.5" customHeight="1">
      <c r="A28" s="5"/>
      <c r="B28" s="168"/>
      <c r="C28" s="168"/>
      <c r="D28" s="168"/>
      <c r="E28" s="168"/>
      <c r="F28" s="49"/>
      <c r="G28" s="40"/>
      <c r="H28" s="40"/>
      <c r="I28" s="40"/>
      <c r="J28" s="40"/>
      <c r="K28" s="40"/>
      <c r="L28" s="7"/>
    </row>
    <row r="29" spans="1:14" s="6" customFormat="1" ht="24.75" customHeight="1">
      <c r="A29" s="5"/>
      <c r="B29" s="168"/>
      <c r="C29" s="168"/>
      <c r="D29" s="168"/>
      <c r="E29" s="168"/>
      <c r="F29" s="49"/>
      <c r="G29" s="40"/>
      <c r="H29" s="40"/>
      <c r="I29" s="40"/>
      <c r="J29" s="40"/>
      <c r="K29" s="40"/>
      <c r="L29" s="7"/>
    </row>
    <row r="30" spans="1:14" s="6" customFormat="1" ht="24.95" customHeight="1">
      <c r="A30" s="5"/>
      <c r="B30" s="168"/>
      <c r="C30" s="168"/>
      <c r="D30" s="168"/>
      <c r="E30" s="168"/>
      <c r="F30" s="50"/>
      <c r="G30" s="43"/>
      <c r="H30" s="43"/>
      <c r="I30" s="43"/>
      <c r="J30" s="43"/>
      <c r="K30" s="40"/>
      <c r="L30" s="7"/>
    </row>
    <row r="31" spans="1:14" s="6" customFormat="1" ht="24.95" customHeight="1">
      <c r="A31" s="5"/>
      <c r="B31" s="168"/>
      <c r="C31" s="168"/>
      <c r="D31" s="168"/>
      <c r="E31" s="168"/>
      <c r="F31" s="40"/>
      <c r="G31" s="40"/>
      <c r="H31" s="40"/>
      <c r="I31" s="40"/>
      <c r="J31" s="40"/>
      <c r="K31" s="40"/>
      <c r="L31" s="7"/>
    </row>
    <row r="32" spans="1:14" s="6" customFormat="1" ht="24.95" customHeight="1">
      <c r="A32" s="5"/>
      <c r="B32" s="168"/>
      <c r="C32" s="168"/>
      <c r="D32" s="168"/>
      <c r="E32" s="168"/>
      <c r="F32" s="97"/>
      <c r="G32" s="43"/>
      <c r="H32" s="43"/>
      <c r="I32" s="43"/>
      <c r="J32" s="43"/>
      <c r="K32" s="40"/>
      <c r="L32" s="7"/>
    </row>
    <row r="33" spans="1:12" s="6" customFormat="1" ht="9.9499999999999993" customHeight="1">
      <c r="A33" s="5"/>
      <c r="B33" s="106"/>
      <c r="C33" s="106"/>
      <c r="D33" s="106"/>
      <c r="E33" s="106"/>
      <c r="F33" s="43"/>
      <c r="H33" s="43"/>
      <c r="I33" s="43"/>
      <c r="J33" s="43"/>
      <c r="K33" s="40"/>
      <c r="L33" s="7"/>
    </row>
    <row r="34" spans="1:12" ht="18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</sheetData>
  <sheetProtection sheet="1" objects="1" scenarios="1"/>
  <mergeCells count="14">
    <mergeCell ref="B28:C32"/>
    <mergeCell ref="D28:E32"/>
    <mergeCell ref="G2:H2"/>
    <mergeCell ref="I2:K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</mergeCells>
  <phoneticPr fontId="4"/>
  <conditionalFormatting sqref="C8">
    <cfRule type="containsBlanks" dxfId="6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Header>&amp;L&amp;"ＭＳ 明朝,標準"　 様式第２号－３&amp;C&amp;12執行状況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N34"/>
  <sheetViews>
    <sheetView view="pageLayout" zoomScaleNormal="85" zoomScaleSheetLayoutView="100" workbookViewId="0">
      <selection activeCell="K24" sqref="K2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 thickBot="1">
      <c r="A2" s="5"/>
      <c r="B2" s="6" t="s">
        <v>50</v>
      </c>
      <c r="C2" s="6"/>
      <c r="D2" s="6"/>
      <c r="E2" s="6"/>
      <c r="F2" s="6"/>
      <c r="G2" s="166" t="s">
        <v>58</v>
      </c>
      <c r="H2" s="167"/>
      <c r="I2" s="150" t="str">
        <f>IF(看護師1!I2="","",看護師1!I2)</f>
        <v>報告日：　月　日</v>
      </c>
      <c r="J2" s="151"/>
      <c r="K2" s="152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60"/>
      <c r="D4" s="160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53" t="s">
        <v>1</v>
      </c>
      <c r="C6" s="153" t="s">
        <v>2</v>
      </c>
      <c r="D6" s="153"/>
      <c r="E6" s="161"/>
      <c r="F6" s="153" t="s">
        <v>3</v>
      </c>
      <c r="G6" s="153"/>
      <c r="H6" s="153"/>
      <c r="I6" s="120" t="s">
        <v>57</v>
      </c>
      <c r="J6" s="122" t="s">
        <v>54</v>
      </c>
      <c r="K6" s="153" t="s">
        <v>4</v>
      </c>
      <c r="L6" s="7"/>
    </row>
    <row r="7" spans="1:14" ht="24.95" customHeight="1">
      <c r="A7" s="5"/>
      <c r="B7" s="153"/>
      <c r="C7" s="10" t="s">
        <v>5</v>
      </c>
      <c r="D7" s="11" t="s">
        <v>52</v>
      </c>
      <c r="E7" s="12" t="s">
        <v>6</v>
      </c>
      <c r="F7" s="104" t="s">
        <v>55</v>
      </c>
      <c r="G7" s="11" t="s">
        <v>53</v>
      </c>
      <c r="H7" s="12" t="s">
        <v>56</v>
      </c>
      <c r="I7" s="105" t="s">
        <v>7</v>
      </c>
      <c r="J7" s="109" t="s">
        <v>7</v>
      </c>
      <c r="K7" s="153"/>
      <c r="L7" s="7"/>
    </row>
    <row r="8" spans="1:14" ht="24.95" customHeight="1">
      <c r="A8" s="5"/>
      <c r="B8" s="107">
        <v>4</v>
      </c>
      <c r="C8" s="99" t="str">
        <f>IF(看護師1!C8="","",看護師1!C8)</f>
        <v/>
      </c>
      <c r="D8" s="64"/>
      <c r="E8" s="60" t="str">
        <f>IF(C8="","",C8*D8)</f>
        <v/>
      </c>
      <c r="F8" s="68"/>
      <c r="G8" s="64"/>
      <c r="H8" s="69">
        <f>ROUNDDOWN(F8*G8,0)</f>
        <v>0</v>
      </c>
      <c r="I8" s="71">
        <v>0</v>
      </c>
      <c r="J8" s="71"/>
      <c r="K8" s="96" t="str">
        <f>IF(C8="","",E8+H8+I8+J8)</f>
        <v/>
      </c>
      <c r="L8" s="7"/>
    </row>
    <row r="9" spans="1:14" ht="24.95" customHeight="1">
      <c r="A9" s="5"/>
      <c r="B9" s="19">
        <v>5</v>
      </c>
      <c r="C9" s="98" t="str">
        <f>IF(C8="","",C8)</f>
        <v/>
      </c>
      <c r="D9" s="66"/>
      <c r="E9" s="61" t="str">
        <f>IF(C9="","",C9*D9)</f>
        <v/>
      </c>
      <c r="F9" s="68"/>
      <c r="G9" s="66"/>
      <c r="H9" s="70">
        <f t="shared" ref="H9:H18" si="0">ROUNDDOWN(F9*G9,0)</f>
        <v>0</v>
      </c>
      <c r="I9" s="72">
        <v>0</v>
      </c>
      <c r="J9" s="72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8" t="str">
        <f t="shared" ref="C10:C19" si="2">C9</f>
        <v/>
      </c>
      <c r="D10" s="66"/>
      <c r="E10" s="61" t="str">
        <f t="shared" ref="E10:E18" si="3">IF(C10="","",C10*D10)</f>
        <v/>
      </c>
      <c r="F10" s="68"/>
      <c r="G10" s="66"/>
      <c r="H10" s="70">
        <f t="shared" si="0"/>
        <v>0</v>
      </c>
      <c r="I10" s="73">
        <v>0</v>
      </c>
      <c r="J10" s="73"/>
      <c r="K10" s="113" t="str">
        <f t="shared" si="1"/>
        <v/>
      </c>
      <c r="L10" s="7"/>
    </row>
    <row r="11" spans="1:14" ht="24.95" customHeight="1">
      <c r="A11" s="5"/>
      <c r="B11" s="19">
        <v>7</v>
      </c>
      <c r="C11" s="98" t="str">
        <f t="shared" si="2"/>
        <v/>
      </c>
      <c r="D11" s="66"/>
      <c r="E11" s="61" t="str">
        <f t="shared" si="3"/>
        <v/>
      </c>
      <c r="F11" s="68"/>
      <c r="G11" s="66"/>
      <c r="H11" s="70">
        <f t="shared" si="0"/>
        <v>0</v>
      </c>
      <c r="I11" s="72">
        <v>0</v>
      </c>
      <c r="J11" s="72"/>
      <c r="K11" s="115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8" t="str">
        <f t="shared" si="2"/>
        <v/>
      </c>
      <c r="D12" s="66"/>
      <c r="E12" s="61" t="str">
        <f t="shared" si="3"/>
        <v/>
      </c>
      <c r="F12" s="68"/>
      <c r="G12" s="66"/>
      <c r="H12" s="70">
        <f t="shared" si="0"/>
        <v>0</v>
      </c>
      <c r="I12" s="72">
        <v>0</v>
      </c>
      <c r="J12" s="72"/>
      <c r="K12" s="115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8" t="str">
        <f>C12</f>
        <v/>
      </c>
      <c r="D13" s="66"/>
      <c r="E13" s="61" t="str">
        <f t="shared" si="3"/>
        <v/>
      </c>
      <c r="F13" s="68"/>
      <c r="G13" s="66"/>
      <c r="H13" s="70">
        <f t="shared" si="0"/>
        <v>0</v>
      </c>
      <c r="I13" s="72">
        <v>0</v>
      </c>
      <c r="J13" s="72"/>
      <c r="K13" s="115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8" t="str">
        <f t="shared" si="2"/>
        <v/>
      </c>
      <c r="D14" s="66"/>
      <c r="E14" s="61" t="str">
        <f t="shared" si="3"/>
        <v/>
      </c>
      <c r="F14" s="68"/>
      <c r="G14" s="66"/>
      <c r="H14" s="70">
        <f t="shared" si="0"/>
        <v>0</v>
      </c>
      <c r="I14" s="72">
        <v>0</v>
      </c>
      <c r="J14" s="72"/>
      <c r="K14" s="115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8" t="str">
        <f t="shared" si="2"/>
        <v/>
      </c>
      <c r="D15" s="67"/>
      <c r="E15" s="61" t="str">
        <f t="shared" si="3"/>
        <v/>
      </c>
      <c r="F15" s="68"/>
      <c r="G15" s="66"/>
      <c r="H15" s="70">
        <f t="shared" si="0"/>
        <v>0</v>
      </c>
      <c r="I15" s="74">
        <v>0</v>
      </c>
      <c r="J15" s="74"/>
      <c r="K15" s="115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8" t="str">
        <f t="shared" si="2"/>
        <v/>
      </c>
      <c r="D16" s="66"/>
      <c r="E16" s="61" t="str">
        <f t="shared" si="3"/>
        <v/>
      </c>
      <c r="F16" s="68"/>
      <c r="G16" s="66"/>
      <c r="H16" s="70">
        <f t="shared" si="0"/>
        <v>0</v>
      </c>
      <c r="I16" s="72">
        <v>0</v>
      </c>
      <c r="J16" s="72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8" t="str">
        <f t="shared" si="2"/>
        <v/>
      </c>
      <c r="D17" s="66"/>
      <c r="E17" s="61" t="str">
        <f t="shared" si="3"/>
        <v/>
      </c>
      <c r="F17" s="68"/>
      <c r="G17" s="66"/>
      <c r="H17" s="70">
        <f t="shared" si="0"/>
        <v>0</v>
      </c>
      <c r="I17" s="72">
        <v>0</v>
      </c>
      <c r="J17" s="72"/>
      <c r="K17" s="113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8" t="str">
        <f t="shared" si="2"/>
        <v/>
      </c>
      <c r="D18" s="66"/>
      <c r="E18" s="61" t="str">
        <f t="shared" si="3"/>
        <v/>
      </c>
      <c r="F18" s="68"/>
      <c r="G18" s="66"/>
      <c r="H18" s="70">
        <f t="shared" si="0"/>
        <v>0</v>
      </c>
      <c r="I18" s="72">
        <v>0</v>
      </c>
      <c r="J18" s="72"/>
      <c r="K18" s="115" t="str">
        <f t="shared" si="1"/>
        <v/>
      </c>
      <c r="L18" s="7"/>
      <c r="M18" s="6"/>
      <c r="N18" s="6"/>
    </row>
    <row r="19" spans="1:14" ht="24.95" customHeight="1">
      <c r="A19" s="5"/>
      <c r="B19" s="28">
        <v>3</v>
      </c>
      <c r="C19" s="124" t="str">
        <f t="shared" si="2"/>
        <v/>
      </c>
      <c r="D19" s="67"/>
      <c r="E19" s="62" t="str">
        <f t="shared" ref="E19" si="4">IF(C19="","",C19*D19)</f>
        <v/>
      </c>
      <c r="F19" s="125"/>
      <c r="G19" s="67"/>
      <c r="H19" s="114">
        <f t="shared" ref="H19" si="5">ROUNDDOWN(F19*G19,0)</f>
        <v>0</v>
      </c>
      <c r="I19" s="74">
        <v>0</v>
      </c>
      <c r="J19" s="74"/>
      <c r="K19" s="115" t="str">
        <f t="shared" si="1"/>
        <v/>
      </c>
      <c r="L19" s="7"/>
      <c r="M19" s="6"/>
    </row>
    <row r="20" spans="1:14" ht="24.95" customHeight="1">
      <c r="A20" s="5"/>
      <c r="B20" s="107"/>
      <c r="C20" s="162" t="s">
        <v>6</v>
      </c>
      <c r="D20" s="131" t="s">
        <v>8</v>
      </c>
      <c r="E20" s="132" t="s">
        <v>9</v>
      </c>
      <c r="F20" s="154" t="s">
        <v>6</v>
      </c>
      <c r="G20" s="133" t="s">
        <v>10</v>
      </c>
      <c r="H20" s="132" t="s">
        <v>9</v>
      </c>
      <c r="I20" s="134" t="s">
        <v>9</v>
      </c>
      <c r="J20" s="134" t="s">
        <v>9</v>
      </c>
      <c r="K20" s="107" t="s">
        <v>59</v>
      </c>
      <c r="L20" s="7"/>
    </row>
    <row r="21" spans="1:14" ht="24.95" customHeight="1">
      <c r="A21" s="5"/>
      <c r="B21" s="111"/>
      <c r="C21" s="163"/>
      <c r="D21" s="78">
        <f>SUM(D8:D19)</f>
        <v>0</v>
      </c>
      <c r="E21" s="33">
        <f>SUM(E8:E19)</f>
        <v>0</v>
      </c>
      <c r="F21" s="158"/>
      <c r="G21" s="75">
        <f>SUM(G8:G19)</f>
        <v>0</v>
      </c>
      <c r="H21" s="33">
        <f>SUM(H8:H19)</f>
        <v>0</v>
      </c>
      <c r="I21" s="76">
        <f>SUM(I8:I19)</f>
        <v>0</v>
      </c>
      <c r="J21" s="76">
        <f>SUM(J8:J19)</f>
        <v>0</v>
      </c>
      <c r="K21" s="77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6"/>
      <c r="C23" s="106"/>
      <c r="D23" s="106"/>
      <c r="E23" s="106"/>
      <c r="F23" s="106"/>
      <c r="G23" s="106"/>
      <c r="H23" s="106"/>
      <c r="I23" s="106"/>
      <c r="J23" s="110"/>
      <c r="K23" s="106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7"/>
    </row>
    <row r="28" spans="1:14" s="6" customFormat="1" ht="7.5" customHeight="1">
      <c r="A28" s="5"/>
      <c r="B28" s="168"/>
      <c r="C28" s="168"/>
      <c r="D28" s="168"/>
      <c r="E28" s="168"/>
      <c r="F28" s="49"/>
      <c r="G28" s="40"/>
      <c r="H28" s="40"/>
      <c r="I28" s="40"/>
      <c r="J28" s="40"/>
      <c r="K28" s="40"/>
      <c r="L28" s="7"/>
    </row>
    <row r="29" spans="1:14" s="6" customFormat="1" ht="24.75" customHeight="1">
      <c r="A29" s="5"/>
      <c r="B29" s="168"/>
      <c r="C29" s="168"/>
      <c r="D29" s="168"/>
      <c r="E29" s="168"/>
      <c r="F29" s="49"/>
      <c r="G29" s="40"/>
      <c r="H29" s="40"/>
      <c r="I29" s="40"/>
      <c r="J29" s="40"/>
      <c r="K29" s="40"/>
      <c r="L29" s="7"/>
    </row>
    <row r="30" spans="1:14" s="6" customFormat="1" ht="24.95" customHeight="1">
      <c r="A30" s="5"/>
      <c r="B30" s="168"/>
      <c r="C30" s="168"/>
      <c r="D30" s="168"/>
      <c r="E30" s="168"/>
      <c r="F30" s="50"/>
      <c r="G30" s="43"/>
      <c r="H30" s="43"/>
      <c r="I30" s="43"/>
      <c r="J30" s="43"/>
      <c r="K30" s="40"/>
      <c r="L30" s="7"/>
    </row>
    <row r="31" spans="1:14" s="6" customFormat="1" ht="24.95" customHeight="1">
      <c r="A31" s="5"/>
      <c r="B31" s="168"/>
      <c r="C31" s="168"/>
      <c r="D31" s="168"/>
      <c r="E31" s="168"/>
      <c r="F31" s="40"/>
      <c r="G31" s="40"/>
      <c r="H31" s="40"/>
      <c r="I31" s="40"/>
      <c r="J31" s="40"/>
      <c r="K31" s="40"/>
      <c r="L31" s="7"/>
    </row>
    <row r="32" spans="1:14" s="6" customFormat="1" ht="24.95" customHeight="1">
      <c r="A32" s="5"/>
      <c r="B32" s="168"/>
      <c r="C32" s="168"/>
      <c r="D32" s="168"/>
      <c r="E32" s="168"/>
      <c r="F32" s="97"/>
      <c r="G32" s="43"/>
      <c r="H32" s="43"/>
      <c r="I32" s="43"/>
      <c r="J32" s="43"/>
      <c r="K32" s="40"/>
      <c r="L32" s="7"/>
    </row>
    <row r="33" spans="1:12" s="6" customFormat="1" ht="9.9499999999999993" customHeight="1">
      <c r="A33" s="5"/>
      <c r="B33" s="106"/>
      <c r="C33" s="106"/>
      <c r="D33" s="106"/>
      <c r="E33" s="106"/>
      <c r="F33" s="43"/>
      <c r="H33" s="43"/>
      <c r="I33" s="43"/>
      <c r="J33" s="43"/>
      <c r="K33" s="40"/>
      <c r="L33" s="7"/>
    </row>
    <row r="34" spans="1:12" ht="18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</sheetData>
  <sheetProtection sheet="1" objects="1" scenarios="1"/>
  <mergeCells count="14">
    <mergeCell ref="B28:C32"/>
    <mergeCell ref="D28:E32"/>
    <mergeCell ref="G2:H2"/>
    <mergeCell ref="I2:K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</mergeCells>
  <phoneticPr fontId="4"/>
  <conditionalFormatting sqref="C8">
    <cfRule type="containsBlanks" dxfId="5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Header>&amp;L&amp;"ＭＳ 明朝,標準"　 様式第２号－３&amp;C&amp;12執行状況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説明</vt:lpstr>
      <vt:lpstr>start</vt:lpstr>
      <vt:lpstr>看護師1</vt:lpstr>
      <vt:lpstr>看護師2</vt:lpstr>
      <vt:lpstr>看護師3</vt:lpstr>
      <vt:lpstr>看護師4</vt:lpstr>
      <vt:lpstr>看護師5</vt:lpstr>
      <vt:lpstr>看護師6</vt:lpstr>
      <vt:lpstr>看護師7</vt:lpstr>
      <vt:lpstr>看護師8</vt:lpstr>
      <vt:lpstr>看護師9</vt:lpstr>
      <vt:lpstr>看護師10</vt:lpstr>
      <vt:lpstr>end</vt:lpstr>
      <vt:lpstr>学校集計</vt:lpstr>
      <vt:lpstr>学校集計!Print_Area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2020-02-25T13:57:00Z</cp:lastPrinted>
  <dcterms:created xsi:type="dcterms:W3CDTF">2019-03-08T09:42:12Z</dcterms:created>
  <dcterms:modified xsi:type="dcterms:W3CDTF">2021-03-03T06:34:58Z</dcterms:modified>
</cp:coreProperties>
</file>