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クラブ関係\R3年度\〇R3近畿インドア関係\柴田作成ファイル\"/>
    </mc:Choice>
  </mc:AlternateContent>
  <xr:revisionPtr revIDLastSave="0" documentId="13_ncr:1_{7D8DF786-EDEC-43A5-BDA8-1F881345CF0E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入力用" sheetId="4" r:id="rId1"/>
    <sheet name="印刷用" sheetId="3" r:id="rId2"/>
  </sheets>
  <definedNames>
    <definedName name="_xlnm.Print_Area" localSheetId="1">印刷用!$A$1:$K$29</definedName>
    <definedName name="_xlnm.Print_Area" localSheetId="0">入力用!$A$1:$J$28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A8" i="3" l="1"/>
  <c r="A27" i="3"/>
  <c r="D12" i="3"/>
  <c r="K22" i="3"/>
  <c r="K21" i="3"/>
  <c r="K20" i="3"/>
  <c r="K19" i="3"/>
  <c r="H22" i="3"/>
  <c r="H21" i="3"/>
  <c r="H20" i="3"/>
  <c r="H19" i="3"/>
  <c r="F22" i="3"/>
  <c r="F21" i="3"/>
  <c r="F20" i="3"/>
  <c r="F19" i="3"/>
  <c r="D22" i="3"/>
  <c r="D21" i="3"/>
  <c r="D20" i="3"/>
  <c r="D19" i="3"/>
  <c r="K18" i="3"/>
  <c r="K17" i="3"/>
  <c r="K16" i="3"/>
  <c r="K15" i="3"/>
  <c r="H18" i="3"/>
  <c r="H17" i="3"/>
  <c r="H16" i="3"/>
  <c r="H15" i="3"/>
  <c r="F18" i="3"/>
  <c r="F17" i="3"/>
  <c r="F16" i="3"/>
  <c r="F15" i="3"/>
  <c r="J22" i="3"/>
  <c r="J21" i="3"/>
  <c r="J20" i="3"/>
  <c r="J19" i="3"/>
  <c r="J18" i="3"/>
  <c r="J17" i="3"/>
  <c r="J16" i="3"/>
  <c r="J15" i="3"/>
  <c r="D15" i="3"/>
  <c r="D16" i="3"/>
  <c r="D18" i="3"/>
  <c r="D17" i="3"/>
  <c r="D13" i="3"/>
  <c r="H10" i="3"/>
  <c r="H8" i="3"/>
  <c r="G5" i="3"/>
  <c r="E6" i="3"/>
  <c r="C6" i="3"/>
  <c r="K5" i="3"/>
  <c r="K4" i="3"/>
  <c r="G4" i="3"/>
  <c r="A4" i="3"/>
  <c r="K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竹内　敬悟</author>
  </authors>
  <commentList>
    <comment ref="M3" authorId="0" shapeId="0" xr:uid="{00000000-0006-0000-0100-000001000000}">
      <text>
        <r>
          <rPr>
            <b/>
            <sz val="18"/>
            <color indexed="10"/>
            <rFont val="HGS創英角ﾎﾟｯﾌﾟ体"/>
            <family val="3"/>
            <charset val="128"/>
          </rPr>
          <t>このシートは印刷用です。
入力は「入力用」シートへ</t>
        </r>
      </text>
    </comment>
  </commentList>
</comments>
</file>

<file path=xl/sharedStrings.xml><?xml version="1.0" encoding="utf-8"?>
<sst xmlns="http://schemas.openxmlformats.org/spreadsheetml/2006/main" count="83" uniqueCount="71">
  <si>
    <t>高等学校</t>
    <rPh sb="0" eb="2">
      <t>コウトウ</t>
    </rPh>
    <rPh sb="2" eb="4">
      <t>ガッコウ</t>
    </rPh>
    <phoneticPr fontId="1"/>
  </si>
  <si>
    <t>生年月日</t>
    <rPh sb="0" eb="2">
      <t>セイネン</t>
    </rPh>
    <rPh sb="2" eb="4">
      <t>ガッピ</t>
    </rPh>
    <phoneticPr fontId="1"/>
  </si>
  <si>
    <t>学校長名</t>
    <rPh sb="0" eb="1">
      <t>ガク</t>
    </rPh>
    <rPh sb="1" eb="2">
      <t>コウ</t>
    </rPh>
    <rPh sb="2" eb="3">
      <t>チョウ</t>
    </rPh>
    <rPh sb="3" eb="4">
      <t>メイ</t>
    </rPh>
    <phoneticPr fontId="1"/>
  </si>
  <si>
    <t>顧問名</t>
    <rPh sb="0" eb="1">
      <t>カエリミ</t>
    </rPh>
    <rPh sb="1" eb="2">
      <t>トイ</t>
    </rPh>
    <rPh sb="2" eb="3">
      <t>メイ</t>
    </rPh>
    <phoneticPr fontId="1"/>
  </si>
  <si>
    <t>ﾌﾘｶﾞﾅ</t>
    <phoneticPr fontId="1"/>
  </si>
  <si>
    <r>
      <t>校名</t>
    </r>
    <r>
      <rPr>
        <sz val="9"/>
        <rFont val="ＭＳ Ｐ明朝"/>
        <family val="1"/>
        <charset val="128"/>
      </rPr>
      <t>（略称5文字まで）</t>
    </r>
    <rPh sb="0" eb="1">
      <t>コウ</t>
    </rPh>
    <rPh sb="1" eb="2">
      <t>メイ</t>
    </rPh>
    <rPh sb="3" eb="5">
      <t>リャクショウ</t>
    </rPh>
    <rPh sb="6" eb="8">
      <t>モジ</t>
    </rPh>
    <phoneticPr fontId="1"/>
  </si>
  <si>
    <t>〒</t>
    <phoneticPr fontId="1"/>
  </si>
  <si>
    <t>TEL
FAX</t>
    <phoneticPr fontId="1"/>
  </si>
  <si>
    <t>ﾌﾘｶﾞﾅ</t>
    <phoneticPr fontId="1"/>
  </si>
  <si>
    <t>監督氏名</t>
    <rPh sb="0" eb="2">
      <t>カントク</t>
    </rPh>
    <rPh sb="2" eb="4">
      <t>シメイ</t>
    </rPh>
    <phoneticPr fontId="1"/>
  </si>
  <si>
    <t>選手氏名</t>
    <rPh sb="0" eb="2">
      <t>センシュ</t>
    </rPh>
    <rPh sb="2" eb="4">
      <t>シメイ</t>
    </rPh>
    <phoneticPr fontId="1"/>
  </si>
  <si>
    <t>学校住所</t>
    <rPh sb="0" eb="2">
      <t>ガッコウ</t>
    </rPh>
    <rPh sb="2" eb="4">
      <t>ジュウショ</t>
    </rPh>
    <phoneticPr fontId="1"/>
  </si>
  <si>
    <t>（学年）</t>
    <rPh sb="1" eb="3">
      <t>ガクネン</t>
    </rPh>
    <phoneticPr fontId="1"/>
  </si>
  <si>
    <t>ﾌ   ﾘ   ｶﾞ   ﾅ</t>
    <phoneticPr fontId="1"/>
  </si>
  <si>
    <t>〔　団体戦申込書（１位校）　〕</t>
    <rPh sb="2" eb="3">
      <t>ダン</t>
    </rPh>
    <rPh sb="3" eb="4">
      <t>カラダ</t>
    </rPh>
    <rPh sb="4" eb="5">
      <t>セン</t>
    </rPh>
    <rPh sb="5" eb="6">
      <t>サル</t>
    </rPh>
    <rPh sb="6" eb="7">
      <t>コミ</t>
    </rPh>
    <rPh sb="7" eb="8">
      <t>ショ</t>
    </rPh>
    <rPh sb="10" eb="11">
      <t>イ</t>
    </rPh>
    <rPh sb="11" eb="12">
      <t>コウ</t>
    </rPh>
    <phoneticPr fontId="1"/>
  </si>
  <si>
    <t>交通</t>
    <rPh sb="0" eb="2">
      <t>コウツウ</t>
    </rPh>
    <phoneticPr fontId="1"/>
  </si>
  <si>
    <t>性別</t>
    <rPh sb="0" eb="2">
      <t>セイベツ</t>
    </rPh>
    <phoneticPr fontId="1"/>
  </si>
  <si>
    <t>府県</t>
    <rPh sb="0" eb="2">
      <t>フケン</t>
    </rPh>
    <phoneticPr fontId="1"/>
  </si>
  <si>
    <t>順位</t>
    <rPh sb="0" eb="2">
      <t>ジュンイ</t>
    </rPh>
    <phoneticPr fontId="1"/>
  </si>
  <si>
    <t>年度</t>
    <rPh sb="0" eb="2">
      <t>ネンド</t>
    </rPh>
    <phoneticPr fontId="1"/>
  </si>
  <si>
    <t>電車</t>
    <rPh sb="0" eb="2">
      <t>デンシャ</t>
    </rPh>
    <phoneticPr fontId="1"/>
  </si>
  <si>
    <t>男子</t>
    <rPh sb="0" eb="2">
      <t>ダンシ</t>
    </rPh>
    <phoneticPr fontId="1"/>
  </si>
  <si>
    <t>大阪府</t>
    <rPh sb="0" eb="3">
      <t>オオサカフ</t>
    </rPh>
    <phoneticPr fontId="1"/>
  </si>
  <si>
    <t>←マウスで選択</t>
    <rPh sb="5" eb="7">
      <t>センタク</t>
    </rPh>
    <phoneticPr fontId="1"/>
  </si>
  <si>
    <t>自動車</t>
    <rPh sb="0" eb="3">
      <t>ジドウシャ</t>
    </rPh>
    <phoneticPr fontId="1"/>
  </si>
  <si>
    <t>女子</t>
    <rPh sb="0" eb="2">
      <t>ジョシ</t>
    </rPh>
    <phoneticPr fontId="1"/>
  </si>
  <si>
    <t>京都府</t>
    <rPh sb="0" eb="3">
      <t>キョウトフ</t>
    </rPh>
    <phoneticPr fontId="1"/>
  </si>
  <si>
    <t>兵庫県</t>
    <rPh sb="0" eb="3">
      <t>ヒョウゴケン</t>
    </rPh>
    <phoneticPr fontId="1"/>
  </si>
  <si>
    <t>滋賀県</t>
    <rPh sb="0" eb="3">
      <t>シガケン</t>
    </rPh>
    <phoneticPr fontId="1"/>
  </si>
  <si>
    <t>学校名ﾌﾘｶﾞﾅ</t>
    <rPh sb="0" eb="2">
      <t>ガッコウ</t>
    </rPh>
    <rPh sb="2" eb="3">
      <t>メイ</t>
    </rPh>
    <phoneticPr fontId="1"/>
  </si>
  <si>
    <t>奈良県</t>
    <rPh sb="0" eb="3">
      <t>ナラケン</t>
    </rPh>
    <phoneticPr fontId="1"/>
  </si>
  <si>
    <t>学校名</t>
    <rPh sb="0" eb="2">
      <t>ガッコウ</t>
    </rPh>
    <rPh sb="2" eb="3">
      <t>メイ</t>
    </rPh>
    <phoneticPr fontId="1"/>
  </si>
  <si>
    <t>←略５文字まで</t>
    <rPh sb="1" eb="2">
      <t>リャク</t>
    </rPh>
    <rPh sb="3" eb="5">
      <t>モジ</t>
    </rPh>
    <phoneticPr fontId="1"/>
  </si>
  <si>
    <t>和歌山県</t>
    <rPh sb="0" eb="4">
      <t>ワカヤマケン</t>
    </rPh>
    <phoneticPr fontId="1"/>
  </si>
  <si>
    <t>学校長名</t>
    <rPh sb="0" eb="3">
      <t>ガッコウチョウ</t>
    </rPh>
    <rPh sb="3" eb="4">
      <t>メイ</t>
    </rPh>
    <phoneticPr fontId="1"/>
  </si>
  <si>
    <t>ﾍﾞｽﾄ32</t>
  </si>
  <si>
    <t>顧問氏名</t>
    <rPh sb="0" eb="2">
      <t>コモン</t>
    </rPh>
    <rPh sb="2" eb="4">
      <t>シメイ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</si>
  <si>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</si>
  <si>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</si>
  <si>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←「-」で区切って入力（例078-123-4567）</t>
    <rPh sb="5" eb="7">
      <t>クギ</t>
    </rPh>
    <rPh sb="9" eb="11">
      <t>ニュウリョク</t>
    </rPh>
    <rPh sb="12" eb="13">
      <t>レイ</t>
    </rPh>
    <phoneticPr fontId="1"/>
  </si>
  <si>
    <t>交通手段</t>
    <rPh sb="0" eb="2">
      <t>コウツウ</t>
    </rPh>
    <rPh sb="2" eb="4">
      <t>シュダン</t>
    </rPh>
    <phoneticPr fontId="1"/>
  </si>
  <si>
    <t>↓半角ｶﾀｶﾅ</t>
    <rPh sb="1" eb="3">
      <t>ハンカク</t>
    </rPh>
    <phoneticPr fontId="1"/>
  </si>
  <si>
    <t>↓数値のみ</t>
    <rPh sb="1" eb="3">
      <t>スウチ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</si>
  <si>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</si>
  <si>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</si>
  <si>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
ﾌﾘｶﾞﾅ</t>
    <rPh sb="0" eb="1">
      <t>セイ</t>
    </rPh>
    <phoneticPr fontId="1"/>
  </si>
  <si>
    <t>名
ﾌﾘｶﾞﾅ</t>
    <rPh sb="0" eb="1">
      <t>メイ</t>
    </rPh>
    <phoneticPr fontId="1"/>
  </si>
  <si>
    <t>学年</t>
    <rPh sb="0" eb="2">
      <t>ガクネン</t>
    </rPh>
    <phoneticPr fontId="1"/>
  </si>
  <si>
    <t>1位</t>
    <rPh sb="1" eb="2">
      <t>イ</t>
    </rPh>
    <phoneticPr fontId="7"/>
  </si>
  <si>
    <t>はマウスで選択してください</t>
    <rPh sb="5" eb="7">
      <t>センタク</t>
    </rPh>
    <phoneticPr fontId="7"/>
  </si>
  <si>
    <t>2位</t>
    <rPh sb="1" eb="2">
      <t>イ</t>
    </rPh>
    <phoneticPr fontId="7"/>
  </si>
  <si>
    <t>ﾍﾞｽﾄ4</t>
    <phoneticPr fontId="7"/>
  </si>
  <si>
    <t>ｺｳﾄｳｶﾞｯｺｳ</t>
    <phoneticPr fontId="1"/>
  </si>
  <si>
    <t>ﾍﾞｽﾄ8</t>
    <phoneticPr fontId="7"/>
  </si>
  <si>
    <t>ﾍﾞｽﾄ16</t>
    <phoneticPr fontId="7"/>
  </si>
  <si>
    <t>出場</t>
    <rPh sb="0" eb="2">
      <t>シュツジョウ</t>
    </rPh>
    <phoneticPr fontId="7"/>
  </si>
  <si>
    <t>←「-」で区切って入力（例669-0072）</t>
    <rPh sb="5" eb="7">
      <t>クギ</t>
    </rPh>
    <rPh sb="9" eb="11">
      <t>ニュウリョク</t>
    </rPh>
    <rPh sb="12" eb="13">
      <t>レイ</t>
    </rPh>
    <phoneticPr fontId="7"/>
  </si>
  <si>
    <t>ＴＥＬ</t>
    <phoneticPr fontId="1"/>
  </si>
  <si>
    <t>ＦＡＸ</t>
    <phoneticPr fontId="1"/>
  </si>
  <si>
    <t>監督氏名</t>
    <rPh sb="0" eb="2">
      <t>カントク</t>
    </rPh>
    <rPh sb="2" eb="4">
      <t>シメイ</t>
    </rPh>
    <phoneticPr fontId="7"/>
  </si>
  <si>
    <t>ﾌﾘｶﾞﾅ</t>
    <phoneticPr fontId="7"/>
  </si>
  <si>
    <t>利用交通手段</t>
    <rPh sb="0" eb="2">
      <t>リヨウ</t>
    </rPh>
    <rPh sb="2" eb="4">
      <t>コウツウ</t>
    </rPh>
    <rPh sb="4" eb="6">
      <t>シュダン</t>
    </rPh>
    <phoneticPr fontId="1"/>
  </si>
  <si>
    <t>バス</t>
    <phoneticPr fontId="1"/>
  </si>
  <si>
    <t>　↓西暦で入力（例 1999/1/1）</t>
    <rPh sb="2" eb="4">
      <t>セイレキ</t>
    </rPh>
    <rPh sb="5" eb="7">
      <t>ニュウリョク</t>
    </rPh>
    <rPh sb="8" eb="9">
      <t>レイ</t>
    </rPh>
    <phoneticPr fontId="1"/>
  </si>
  <si>
    <t>引率顧問・外部指導者
部活動指導員・トレーナー
（ベンチ入り監督以外で最大２名まで）</t>
    <rPh sb="30" eb="32">
      <t>カントク</t>
    </rPh>
    <rPh sb="35" eb="37">
      <t>サイダイ</t>
    </rPh>
    <rPh sb="38" eb="39">
      <t>メイ</t>
    </rPh>
    <phoneticPr fontId="7"/>
  </si>
  <si>
    <t>姓＆名→</t>
    <rPh sb="0" eb="1">
      <t>セイ</t>
    </rPh>
    <rPh sb="2" eb="3">
      <t>メイ</t>
    </rPh>
    <phoneticPr fontId="7"/>
  </si>
  <si>
    <t>外部指導者</t>
    <rPh sb="0" eb="2">
      <t>ガイブ</t>
    </rPh>
    <rPh sb="2" eb="5">
      <t>シドウシャ</t>
    </rPh>
    <phoneticPr fontId="7"/>
  </si>
  <si>
    <t>引率教員</t>
    <rPh sb="0" eb="2">
      <t>インソツ</t>
    </rPh>
    <rPh sb="2" eb="4">
      <t>キョウイン</t>
    </rPh>
    <phoneticPr fontId="7"/>
  </si>
  <si>
    <t>部活動指導員</t>
    <rPh sb="0" eb="3">
      <t>ブカツドウ</t>
    </rPh>
    <rPh sb="3" eb="6">
      <t>シドウイン</t>
    </rPh>
    <phoneticPr fontId="7"/>
  </si>
  <si>
    <t>トレーナー</t>
    <phoneticPr fontId="7"/>
  </si>
  <si>
    <t>【１位校用】　　　このシートに入力してください</t>
    <rPh sb="2" eb="3">
      <t>イ</t>
    </rPh>
    <rPh sb="3" eb="4">
      <t>コウ</t>
    </rPh>
    <rPh sb="4" eb="5">
      <t>ヨウ</t>
    </rPh>
    <rPh sb="15" eb="1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</si>
</sst>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e\.m\.d;@"/>
    <numFmt numFmtId="178" formatCode="#&quot;年&quot;"/>
    <numFmt numFmtId="179" formatCode="[&lt;=999]000;[&lt;=99999]000\-00;000\-000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0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horizontal="right" vertical="center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9" fillId="3" borderId="7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178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178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178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17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21" xfId="0" applyFont="1" applyFill="1" applyBorder="1" applyAlignment="1" applyProtection="1">
      <alignment horizontal="left" vertical="center" shrinkToFit="1"/>
      <protection locked="0"/>
    </xf>
    <xf numFmtId="0" fontId="9" fillId="2" borderId="22" xfId="0" applyFont="1" applyFill="1" applyBorder="1" applyAlignment="1" applyProtection="1">
      <alignment horizontal="left" vertical="center" shrinkToFit="1"/>
      <protection locked="0"/>
    </xf>
    <xf numFmtId="0" fontId="10" fillId="4" borderId="18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vertical="center" wrapText="1"/>
    </xf>
    <xf numFmtId="176" fontId="2" fillId="0" borderId="37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 shrinkToFit="1"/>
    </xf>
    <xf numFmtId="176" fontId="2" fillId="0" borderId="39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2"/>
    </xf>
    <xf numFmtId="176" fontId="3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distributed" vertical="center" indent="3"/>
    </xf>
    <xf numFmtId="0" fontId="2" fillId="0" borderId="25" xfId="0" applyFont="1" applyFill="1" applyBorder="1" applyAlignment="1">
      <alignment horizontal="distributed" vertical="center" indent="3"/>
    </xf>
    <xf numFmtId="0" fontId="2" fillId="0" borderId="26" xfId="0" applyFont="1" applyFill="1" applyBorder="1" applyAlignment="1">
      <alignment horizontal="distributed" vertical="center" indent="3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S28"/>
  <sheetViews>
    <sheetView showGridLines="0" tabSelected="1" zoomScale="85" workbookViewId="0">
      <selection activeCell="C3" sqref="C3"/>
    </sheetView>
  </sheetViews>
  <sheetFormatPr defaultRowHeight="22.5" customHeight="1" x14ac:dyDescent="0.2"/>
  <cols>
    <col min="1" max="1" width="7" customWidth="1"/>
    <col min="2" max="2" width="6.08984375" bestFit="1" customWidth="1"/>
    <col min="3" max="3" width="12.36328125" customWidth="1"/>
    <col min="4" max="4" width="12.08984375" customWidth="1"/>
    <col min="5" max="6" width="10.36328125" customWidth="1"/>
    <col min="7" max="7" width="12" bestFit="1" customWidth="1"/>
    <col min="8" max="8" width="12" customWidth="1"/>
    <col min="9" max="10" width="11.90625" customWidth="1"/>
    <col min="16" max="19" width="8.7265625" hidden="1" customWidth="1"/>
  </cols>
  <sheetData>
    <row r="1" spans="1:19" ht="22.5" customHeight="1" thickTop="1" thickBot="1" x14ac:dyDescent="0.25">
      <c r="A1" s="75" t="s">
        <v>70</v>
      </c>
      <c r="B1" s="76"/>
      <c r="C1" s="76"/>
      <c r="D1" s="76"/>
      <c r="E1" s="76"/>
      <c r="F1" s="76"/>
      <c r="G1" s="76"/>
      <c r="H1" s="76"/>
      <c r="I1" s="76"/>
      <c r="J1" s="77"/>
      <c r="P1" t="s">
        <v>15</v>
      </c>
      <c r="Q1" t="s">
        <v>16</v>
      </c>
      <c r="R1" t="s">
        <v>17</v>
      </c>
      <c r="S1" t="s">
        <v>18</v>
      </c>
    </row>
    <row r="2" spans="1:19" ht="21" customHeight="1" thickTop="1" x14ac:dyDescent="0.2">
      <c r="A2" s="63" t="s">
        <v>19</v>
      </c>
      <c r="B2" s="64"/>
      <c r="C2" s="10">
        <v>3</v>
      </c>
      <c r="D2" t="s">
        <v>19</v>
      </c>
      <c r="P2" t="s">
        <v>20</v>
      </c>
      <c r="Q2" t="s">
        <v>21</v>
      </c>
      <c r="R2" t="s">
        <v>22</v>
      </c>
      <c r="S2" s="11" t="s">
        <v>48</v>
      </c>
    </row>
    <row r="3" spans="1:19" ht="21" customHeight="1" x14ac:dyDescent="0.2">
      <c r="A3" s="65" t="s">
        <v>16</v>
      </c>
      <c r="B3" s="66"/>
      <c r="C3" s="12"/>
      <c r="D3" s="79" t="s">
        <v>23</v>
      </c>
      <c r="E3" s="80"/>
      <c r="F3" s="13"/>
      <c r="G3" s="14"/>
      <c r="H3" s="86" t="s">
        <v>49</v>
      </c>
      <c r="I3" s="87"/>
      <c r="P3" t="s">
        <v>24</v>
      </c>
      <c r="Q3" t="s">
        <v>25</v>
      </c>
      <c r="R3" t="s">
        <v>26</v>
      </c>
      <c r="S3" s="11" t="s">
        <v>50</v>
      </c>
    </row>
    <row r="4" spans="1:19" ht="21" customHeight="1" x14ac:dyDescent="0.2">
      <c r="A4" s="65" t="s">
        <v>17</v>
      </c>
      <c r="B4" s="66"/>
      <c r="C4" s="15"/>
      <c r="D4" s="79" t="s">
        <v>23</v>
      </c>
      <c r="E4" s="80"/>
      <c r="F4" s="13"/>
      <c r="G4" s="16"/>
      <c r="P4" t="s">
        <v>62</v>
      </c>
      <c r="R4" t="s">
        <v>28</v>
      </c>
      <c r="S4" s="11" t="s">
        <v>51</v>
      </c>
    </row>
    <row r="5" spans="1:19" ht="21" customHeight="1" thickBot="1" x14ac:dyDescent="0.25">
      <c r="A5" s="65" t="s">
        <v>29</v>
      </c>
      <c r="B5" s="66"/>
      <c r="C5" s="69"/>
      <c r="D5" s="69"/>
      <c r="E5" s="90" t="s">
        <v>52</v>
      </c>
      <c r="F5" s="91"/>
      <c r="G5" s="17"/>
      <c r="R5" t="s">
        <v>30</v>
      </c>
      <c r="S5" s="11" t="s">
        <v>53</v>
      </c>
    </row>
    <row r="6" spans="1:19" ht="21" customHeight="1" thickTop="1" thickBot="1" x14ac:dyDescent="0.25">
      <c r="A6" s="65" t="s">
        <v>31</v>
      </c>
      <c r="B6" s="66"/>
      <c r="C6" s="69"/>
      <c r="D6" s="69"/>
      <c r="E6" s="18" t="s">
        <v>0</v>
      </c>
      <c r="F6" s="84" t="s">
        <v>32</v>
      </c>
      <c r="G6" s="85"/>
      <c r="R6" t="s">
        <v>33</v>
      </c>
      <c r="S6" s="11" t="s">
        <v>54</v>
      </c>
    </row>
    <row r="7" spans="1:19" ht="21" customHeight="1" thickTop="1" x14ac:dyDescent="0.2">
      <c r="A7" s="67" t="s">
        <v>34</v>
      </c>
      <c r="B7" s="68"/>
      <c r="C7" s="70"/>
      <c r="D7" s="70"/>
      <c r="P7" t="s">
        <v>67</v>
      </c>
      <c r="R7" t="s">
        <v>27</v>
      </c>
      <c r="S7" s="11" t="s">
        <v>35</v>
      </c>
    </row>
    <row r="8" spans="1:19" ht="21" customHeight="1" x14ac:dyDescent="0.2">
      <c r="A8" s="67" t="s">
        <v>36</v>
      </c>
      <c r="B8" s="68"/>
      <c r="C8" s="70"/>
      <c r="D8" s="70"/>
      <c r="P8" t="s">
        <v>66</v>
      </c>
      <c r="S8" s="11" t="s">
        <v>55</v>
      </c>
    </row>
    <row r="9" spans="1:19" ht="21" customHeight="1" x14ac:dyDescent="0.2">
      <c r="A9" s="65" t="s">
        <v>37</v>
      </c>
      <c r="B9" s="66"/>
      <c r="C9" s="71"/>
      <c r="D9" s="71"/>
      <c r="E9" s="88" t="s">
        <v>56</v>
      </c>
      <c r="F9" s="89"/>
      <c r="G9" s="89"/>
      <c r="H9" s="89"/>
      <c r="P9" t="s">
        <v>68</v>
      </c>
    </row>
    <row r="10" spans="1:19" ht="21" customHeight="1" x14ac:dyDescent="0.2">
      <c r="A10" s="65" t="s">
        <v>38</v>
      </c>
      <c r="B10" s="66"/>
      <c r="C10" s="81"/>
      <c r="D10" s="82"/>
      <c r="E10" s="82"/>
      <c r="F10" s="82"/>
      <c r="G10" s="82"/>
      <c r="H10" s="83"/>
      <c r="P10" t="s">
        <v>69</v>
      </c>
    </row>
    <row r="11" spans="1:19" ht="21" customHeight="1" x14ac:dyDescent="0.2">
      <c r="A11" s="65" t="s">
        <v>57</v>
      </c>
      <c r="B11" s="66"/>
      <c r="C11" s="72"/>
      <c r="D11" s="72"/>
      <c r="E11" s="92" t="s">
        <v>39</v>
      </c>
      <c r="F11" s="92"/>
      <c r="G11" s="92"/>
      <c r="H11" s="92"/>
    </row>
    <row r="12" spans="1:19" ht="21" customHeight="1" x14ac:dyDescent="0.2">
      <c r="A12" s="65" t="s">
        <v>58</v>
      </c>
      <c r="B12" s="66"/>
      <c r="C12" s="69"/>
      <c r="D12" s="69"/>
      <c r="E12" s="92"/>
      <c r="F12" s="92"/>
      <c r="G12" s="92"/>
      <c r="H12" s="92"/>
    </row>
    <row r="13" spans="1:19" ht="21" customHeight="1" x14ac:dyDescent="0.2">
      <c r="A13" s="20"/>
      <c r="B13" s="20"/>
      <c r="C13" s="36"/>
      <c r="D13" s="36"/>
      <c r="E13" s="19"/>
      <c r="G13" s="56" t="s">
        <v>64</v>
      </c>
      <c r="H13" s="57"/>
      <c r="I13" s="58"/>
    </row>
    <row r="14" spans="1:19" ht="21" customHeight="1" thickBot="1" x14ac:dyDescent="0.25">
      <c r="A14" s="74" t="s">
        <v>60</v>
      </c>
      <c r="B14" s="74"/>
      <c r="C14" s="69"/>
      <c r="D14" s="69"/>
      <c r="E14" s="19"/>
      <c r="G14" s="59"/>
      <c r="H14" s="60"/>
      <c r="I14" s="61"/>
    </row>
    <row r="15" spans="1:19" ht="21" customHeight="1" thickTop="1" x14ac:dyDescent="0.2">
      <c r="A15" s="74" t="s">
        <v>59</v>
      </c>
      <c r="B15" s="74"/>
      <c r="C15" s="69"/>
      <c r="D15" s="69"/>
      <c r="E15" s="19"/>
      <c r="F15" s="40" t="s">
        <v>65</v>
      </c>
      <c r="G15" s="41"/>
      <c r="H15" s="42"/>
      <c r="I15" s="43"/>
      <c r="J15" s="62" t="s">
        <v>23</v>
      </c>
      <c r="K15" s="62"/>
    </row>
    <row r="16" spans="1:19" ht="21" customHeight="1" x14ac:dyDescent="0.2">
      <c r="A16" s="20"/>
      <c r="B16" s="20"/>
      <c r="C16" s="21"/>
      <c r="D16" s="21"/>
      <c r="E16" s="22"/>
      <c r="G16" s="44"/>
      <c r="H16" s="45"/>
      <c r="I16" s="43"/>
    </row>
    <row r="17" spans="1:12" ht="21" customHeight="1" x14ac:dyDescent="0.2">
      <c r="A17" s="65" t="s">
        <v>40</v>
      </c>
      <c r="B17" s="66"/>
      <c r="C17" s="23"/>
      <c r="D17" s="80" t="s">
        <v>23</v>
      </c>
      <c r="E17" s="80"/>
    </row>
    <row r="18" spans="1:12" ht="14.25" customHeight="1" x14ac:dyDescent="0.2">
      <c r="A18" s="24"/>
      <c r="B18" s="24"/>
    </row>
    <row r="19" spans="1:12" ht="22.5" customHeight="1" x14ac:dyDescent="0.2">
      <c r="E19" s="78" t="s">
        <v>41</v>
      </c>
      <c r="F19" s="78"/>
      <c r="G19" s="25" t="s">
        <v>42</v>
      </c>
      <c r="H19" s="89" t="s">
        <v>63</v>
      </c>
      <c r="I19" s="92"/>
      <c r="J19" s="92"/>
      <c r="K19" s="26"/>
      <c r="L19" s="26"/>
    </row>
    <row r="20" spans="1:12" ht="32.25" customHeight="1" x14ac:dyDescent="0.2">
      <c r="B20" s="27"/>
      <c r="C20" s="28" t="s">
        <v>43</v>
      </c>
      <c r="D20" s="28" t="s">
        <v>44</v>
      </c>
      <c r="E20" s="29" t="s">
        <v>45</v>
      </c>
      <c r="F20" s="29" t="s">
        <v>46</v>
      </c>
      <c r="G20" s="28" t="s">
        <v>47</v>
      </c>
      <c r="H20" s="28" t="s">
        <v>1</v>
      </c>
      <c r="I20" s="24"/>
      <c r="J20" s="17"/>
    </row>
    <row r="21" spans="1:12" ht="16.5" x14ac:dyDescent="0.2">
      <c r="A21" s="30"/>
      <c r="B21" s="73">
        <v>1</v>
      </c>
      <c r="C21" s="46"/>
      <c r="D21" s="46"/>
      <c r="E21" s="46"/>
      <c r="F21" s="46"/>
      <c r="G21" s="47"/>
      <c r="H21" s="48"/>
      <c r="I21" s="31"/>
      <c r="J21" s="32"/>
      <c r="K21" s="32"/>
    </row>
    <row r="22" spans="1:12" ht="16.5" x14ac:dyDescent="0.2">
      <c r="B22" s="73"/>
      <c r="C22" s="49"/>
      <c r="D22" s="49"/>
      <c r="E22" s="49"/>
      <c r="F22" s="49"/>
      <c r="G22" s="50"/>
      <c r="H22" s="48"/>
    </row>
    <row r="23" spans="1:12" ht="16.5" x14ac:dyDescent="0.2">
      <c r="B23" s="73">
        <v>2</v>
      </c>
      <c r="C23" s="46"/>
      <c r="D23" s="46"/>
      <c r="E23" s="46"/>
      <c r="F23" s="46"/>
      <c r="G23" s="47"/>
      <c r="H23" s="51"/>
    </row>
    <row r="24" spans="1:12" ht="16.5" x14ac:dyDescent="0.2">
      <c r="B24" s="73"/>
      <c r="C24" s="49"/>
      <c r="D24" s="49"/>
      <c r="E24" s="49"/>
      <c r="F24" s="49"/>
      <c r="G24" s="50"/>
      <c r="H24" s="48"/>
    </row>
    <row r="25" spans="1:12" ht="16.5" x14ac:dyDescent="0.2">
      <c r="B25" s="73">
        <v>3</v>
      </c>
      <c r="C25" s="46"/>
      <c r="D25" s="46"/>
      <c r="E25" s="46"/>
      <c r="F25" s="46"/>
      <c r="G25" s="47"/>
      <c r="H25" s="51"/>
    </row>
    <row r="26" spans="1:12" ht="16.5" x14ac:dyDescent="0.2">
      <c r="B26" s="73"/>
      <c r="C26" s="49"/>
      <c r="D26" s="49"/>
      <c r="E26" s="49"/>
      <c r="F26" s="49"/>
      <c r="G26" s="50"/>
      <c r="H26" s="48"/>
    </row>
    <row r="27" spans="1:12" ht="16.5" x14ac:dyDescent="0.2">
      <c r="B27" s="73">
        <v>4</v>
      </c>
      <c r="C27" s="46"/>
      <c r="D27" s="46"/>
      <c r="E27" s="46"/>
      <c r="F27" s="46"/>
      <c r="G27" s="47"/>
      <c r="H27" s="51"/>
    </row>
    <row r="28" spans="1:12" ht="16.5" x14ac:dyDescent="0.2">
      <c r="B28" s="73"/>
      <c r="C28" s="52"/>
      <c r="D28" s="52"/>
      <c r="E28" s="52"/>
      <c r="F28" s="52"/>
      <c r="G28" s="53"/>
      <c r="H28" s="54"/>
    </row>
  </sheetData>
  <mergeCells count="41">
    <mergeCell ref="A1:J1"/>
    <mergeCell ref="E19:F19"/>
    <mergeCell ref="D3:E3"/>
    <mergeCell ref="D4:E4"/>
    <mergeCell ref="D17:E17"/>
    <mergeCell ref="C10:H10"/>
    <mergeCell ref="F6:G6"/>
    <mergeCell ref="H3:I3"/>
    <mergeCell ref="E9:H9"/>
    <mergeCell ref="C14:D14"/>
    <mergeCell ref="C15:D15"/>
    <mergeCell ref="E5:F5"/>
    <mergeCell ref="H19:J19"/>
    <mergeCell ref="E11:H12"/>
    <mergeCell ref="A15:B15"/>
    <mergeCell ref="C5:D5"/>
    <mergeCell ref="B23:B24"/>
    <mergeCell ref="B25:B26"/>
    <mergeCell ref="B21:B22"/>
    <mergeCell ref="A4:B4"/>
    <mergeCell ref="B27:B28"/>
    <mergeCell ref="A12:B12"/>
    <mergeCell ref="A10:B10"/>
    <mergeCell ref="A9:B9"/>
    <mergeCell ref="A17:B17"/>
    <mergeCell ref="A14:B14"/>
    <mergeCell ref="G13:I14"/>
    <mergeCell ref="J15:K15"/>
    <mergeCell ref="A2:B2"/>
    <mergeCell ref="A11:B11"/>
    <mergeCell ref="A8:B8"/>
    <mergeCell ref="A7:B7"/>
    <mergeCell ref="A6:B6"/>
    <mergeCell ref="A5:B5"/>
    <mergeCell ref="A3:B3"/>
    <mergeCell ref="C6:D6"/>
    <mergeCell ref="C7:D7"/>
    <mergeCell ref="C8:D8"/>
    <mergeCell ref="C9:D9"/>
    <mergeCell ref="C12:D12"/>
    <mergeCell ref="C11:D11"/>
  </mergeCells>
  <phoneticPr fontId="7"/>
  <dataValidations xWindow="308" yWindow="232" count="8">
    <dataValidation imeMode="off" allowBlank="1" showInputMessage="1" showErrorMessage="1" sqref="H21:H28 C9:D9 C16 C13 C11:D12" xr:uid="{00000000-0002-0000-0000-000000000000}"/>
    <dataValidation type="list" allowBlank="1" showInputMessage="1" showErrorMessage="1" sqref="C3" xr:uid="{00000000-0002-0000-0000-000001000000}">
      <formula1>$Q$2:$Q$3</formula1>
    </dataValidation>
    <dataValidation type="list" allowBlank="1" showInputMessage="1" showErrorMessage="1" sqref="C4" xr:uid="{00000000-0002-0000-0000-000002000000}">
      <formula1>$R$2:$R$7</formula1>
    </dataValidation>
    <dataValidation type="list" imeMode="off" allowBlank="1" showInputMessage="1" showErrorMessage="1" sqref="C17" xr:uid="{00000000-0002-0000-0000-000003000000}">
      <formula1>$P$2:$P$4</formula1>
    </dataValidation>
    <dataValidation imeMode="halfKatakana" allowBlank="1" showInputMessage="1" showErrorMessage="1" sqref="E21:F28 C5:D5 C14:D14" xr:uid="{00000000-0002-0000-0000-000004000000}"/>
    <dataValidation imeMode="on" allowBlank="1" showInputMessage="1" showErrorMessage="1" sqref="C15:D15" xr:uid="{FBCA2E7D-280E-4A02-831C-C175368CDA83}"/>
    <dataValidation imeMode="on" allowBlank="1" showInputMessage="1" showErrorMessage="1" promptTitle="略称５文字まで" prompt="学校名は略称５文字まで_x000a__x000a_ここに入力された名称が_x000a__x000a_プログラムに印刷されます。_x000a__x000a_「県立」等は省いてください" sqref="C6:D6" xr:uid="{00000000-0002-0000-0000-000006000000}"/>
    <dataValidation type="list" allowBlank="1" showInputMessage="1" showErrorMessage="1" sqref="I15:I16" xr:uid="{509EF46B-EFA0-4D29-B017-891346E69156}">
      <formula1>$P$7:$P$10</formula1>
    </dataValidation>
  </dataValidations>
  <printOptions headings="1"/>
  <pageMargins left="0.78700000000000003" right="0.78700000000000003" top="0.98399999999999999" bottom="0.98399999999999999" header="0.51200000000000001" footer="0.51200000000000001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M28"/>
  <sheetViews>
    <sheetView zoomScale="70" workbookViewId="0">
      <selection activeCell="N22" sqref="N22"/>
    </sheetView>
  </sheetViews>
  <sheetFormatPr defaultColWidth="9" defaultRowHeight="13" x14ac:dyDescent="0.2"/>
  <cols>
    <col min="1" max="1" width="9" style="1" bestFit="1"/>
    <col min="2" max="2" width="3.36328125" style="1" bestFit="1" customWidth="1"/>
    <col min="3" max="3" width="3.7265625" style="1" customWidth="1"/>
    <col min="4" max="4" width="8.90625" style="1" customWidth="1"/>
    <col min="5" max="5" width="10" style="1" customWidth="1"/>
    <col min="6" max="6" width="7.453125" style="1" customWidth="1"/>
    <col min="7" max="7" width="11.36328125" style="1" bestFit="1" customWidth="1"/>
    <col min="8" max="8" width="4.26953125" style="1" customWidth="1"/>
    <col min="9" max="9" width="9.453125" style="1" bestFit="1" customWidth="1"/>
    <col min="10" max="10" width="5.08984375" style="1" bestFit="1" customWidth="1"/>
    <col min="11" max="11" width="18.90625" style="1" customWidth="1"/>
    <col min="12" max="16384" width="9" style="1"/>
  </cols>
  <sheetData>
    <row r="1" spans="1:13" ht="31.5" customHeight="1" x14ac:dyDescent="0.2">
      <c r="A1" s="104" t="str">
        <f>"令和"&amp;入力用!C2&amp;"年度近畿高等学校ソフトテニス選抜インドア大会"</f>
        <v>令和3年度近畿高等学校ソフトテニス選抜インドア大会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3" ht="24.75" customHeight="1" x14ac:dyDescent="0.2">
      <c r="A2" s="107" t="s">
        <v>14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3" ht="30" customHeight="1" x14ac:dyDescent="0.2">
      <c r="A3" s="8"/>
      <c r="B3" s="8"/>
      <c r="C3" s="8"/>
      <c r="D3" s="8"/>
      <c r="E3" s="8"/>
      <c r="F3" s="8"/>
      <c r="G3" s="8"/>
      <c r="H3" s="8"/>
      <c r="I3" s="8"/>
      <c r="J3" s="9"/>
      <c r="K3" s="6">
        <f>入力用!C3</f>
        <v>0</v>
      </c>
    </row>
    <row r="4" spans="1:13" ht="30" customHeight="1" x14ac:dyDescent="0.2">
      <c r="A4" s="109">
        <f>入力用!C4</f>
        <v>0</v>
      </c>
      <c r="B4" s="110"/>
      <c r="C4" s="110"/>
      <c r="D4" s="111"/>
      <c r="E4" s="119" t="s">
        <v>4</v>
      </c>
      <c r="F4" s="120"/>
      <c r="G4" s="115">
        <f>入力用!C5</f>
        <v>0</v>
      </c>
      <c r="H4" s="116"/>
      <c r="I4" s="33"/>
      <c r="J4" s="105" t="s">
        <v>7</v>
      </c>
      <c r="K4" s="34">
        <f>入力用!C11</f>
        <v>0</v>
      </c>
    </row>
    <row r="5" spans="1:13" ht="30" customHeight="1" x14ac:dyDescent="0.2">
      <c r="A5" s="112"/>
      <c r="B5" s="113"/>
      <c r="C5" s="113"/>
      <c r="D5" s="114"/>
      <c r="E5" s="117" t="s">
        <v>5</v>
      </c>
      <c r="F5" s="118"/>
      <c r="G5" s="125">
        <f>入力用!C6</f>
        <v>0</v>
      </c>
      <c r="H5" s="126"/>
      <c r="I5" s="2" t="s">
        <v>0</v>
      </c>
      <c r="J5" s="106"/>
      <c r="K5" s="35">
        <f>入力用!C12</f>
        <v>0</v>
      </c>
    </row>
    <row r="6" spans="1:13" ht="30" customHeight="1" x14ac:dyDescent="0.2">
      <c r="A6" s="3" t="s">
        <v>11</v>
      </c>
      <c r="B6" s="4" t="s">
        <v>6</v>
      </c>
      <c r="C6" s="121">
        <f>入力用!C9</f>
        <v>0</v>
      </c>
      <c r="D6" s="122"/>
      <c r="E6" s="123">
        <f>入力用!C10</f>
        <v>0</v>
      </c>
      <c r="F6" s="123"/>
      <c r="G6" s="123"/>
      <c r="H6" s="123"/>
      <c r="I6" s="123"/>
      <c r="J6" s="123"/>
      <c r="K6" s="124"/>
    </row>
    <row r="7" spans="1:13" ht="18" customHeight="1" x14ac:dyDescent="0.2"/>
    <row r="8" spans="1:13" ht="27" customHeight="1" x14ac:dyDescent="0.2">
      <c r="A8" s="128">
        <f ca="1">TODAY()</f>
        <v>44484</v>
      </c>
      <c r="B8" s="128"/>
      <c r="C8" s="128"/>
      <c r="D8" s="128"/>
      <c r="E8" s="128"/>
      <c r="G8" s="5" t="s">
        <v>2</v>
      </c>
      <c r="H8" s="127" t="str">
        <f>入力用!C7&amp;"　　　印"</f>
        <v>　　　印</v>
      </c>
      <c r="I8" s="127"/>
      <c r="J8" s="127"/>
      <c r="K8" s="127"/>
    </row>
    <row r="9" spans="1:13" ht="24.75" customHeight="1" x14ac:dyDescent="0.2"/>
    <row r="10" spans="1:13" ht="27" customHeight="1" x14ac:dyDescent="0.2">
      <c r="G10" s="5" t="s">
        <v>3</v>
      </c>
      <c r="H10" s="127" t="str">
        <f>入力用!C8&amp;"　　　印"</f>
        <v>　　　印</v>
      </c>
      <c r="I10" s="127"/>
      <c r="J10" s="127"/>
      <c r="K10" s="127"/>
    </row>
    <row r="11" spans="1:13" ht="18" customHeight="1" x14ac:dyDescent="0.2"/>
    <row r="12" spans="1:13" ht="25.5" customHeight="1" x14ac:dyDescent="0.2">
      <c r="A12" s="136" t="s">
        <v>13</v>
      </c>
      <c r="B12" s="137"/>
      <c r="C12" s="138"/>
      <c r="D12" s="130">
        <f>入力用!C14</f>
        <v>0</v>
      </c>
      <c r="E12" s="122"/>
      <c r="F12" s="131"/>
    </row>
    <row r="13" spans="1:13" ht="35.25" customHeight="1" x14ac:dyDescent="0.2">
      <c r="A13" s="129" t="s">
        <v>9</v>
      </c>
      <c r="B13" s="129"/>
      <c r="C13" s="129"/>
      <c r="D13" s="135">
        <f>入力用!C15</f>
        <v>0</v>
      </c>
      <c r="E13" s="135"/>
      <c r="F13" s="135"/>
    </row>
    <row r="14" spans="1:13" ht="9.75" customHeight="1" thickBot="1" x14ac:dyDescent="0.25">
      <c r="K14" s="7"/>
    </row>
    <row r="15" spans="1:13" ht="28.5" customHeight="1" thickTop="1" x14ac:dyDescent="0.2">
      <c r="A15" s="139" t="s">
        <v>8</v>
      </c>
      <c r="B15" s="140"/>
      <c r="C15" s="140"/>
      <c r="D15" s="103" t="str">
        <f>入力用!$E21&amp;"　"&amp;入力用!$F21</f>
        <v>　</v>
      </c>
      <c r="E15" s="103"/>
      <c r="F15" s="103" t="str">
        <f>入力用!$E22&amp;"　"&amp;入力用!$F22</f>
        <v>　</v>
      </c>
      <c r="G15" s="103"/>
      <c r="H15" s="103" t="str">
        <f>入力用!$E23&amp;"　"&amp;入力用!$F23</f>
        <v>　</v>
      </c>
      <c r="I15" s="103"/>
      <c r="J15" s="103" t="str">
        <f>入力用!$E21&amp;"　"&amp;入力用!$F21</f>
        <v>　</v>
      </c>
      <c r="K15" s="38" t="str">
        <f>入力用!$E24&amp;"　"&amp;入力用!$F24</f>
        <v>　</v>
      </c>
    </row>
    <row r="16" spans="1:13" ht="33.75" customHeight="1" x14ac:dyDescent="0.2">
      <c r="A16" s="141" t="s">
        <v>10</v>
      </c>
      <c r="B16" s="95"/>
      <c r="C16" s="95"/>
      <c r="D16" s="98" t="str">
        <f>入力用!$C21&amp;"　"&amp;入力用!$D21</f>
        <v>　</v>
      </c>
      <c r="E16" s="98"/>
      <c r="F16" s="98" t="str">
        <f>入力用!$C22&amp;"　"&amp;入力用!$D22</f>
        <v>　</v>
      </c>
      <c r="G16" s="98"/>
      <c r="H16" s="98" t="str">
        <f>入力用!$C23&amp;"　"&amp;入力用!$D23</f>
        <v>　</v>
      </c>
      <c r="I16" s="98"/>
      <c r="J16" s="98" t="str">
        <f>入力用!$C21&amp;"　"&amp;入力用!$D21</f>
        <v>　</v>
      </c>
      <c r="K16" s="39" t="str">
        <f>入力用!$C24&amp;"　"&amp;入力用!$D24</f>
        <v>　</v>
      </c>
    </row>
    <row r="17" spans="1:11" ht="30" customHeight="1" x14ac:dyDescent="0.2">
      <c r="A17" s="141" t="s">
        <v>12</v>
      </c>
      <c r="B17" s="95"/>
      <c r="C17" s="95"/>
      <c r="D17" s="93" t="str">
        <f>IF(入力用!$G21="","（　　　　年）","（　　"&amp;入力用!$G21&amp;"　年）")</f>
        <v>（　　　　年）</v>
      </c>
      <c r="E17" s="94"/>
      <c r="F17" s="95" t="str">
        <f>IF(入力用!$G22="","（　　　　年）","（　　"&amp;入力用!$G22&amp;"　年）")</f>
        <v>（　　　　年）</v>
      </c>
      <c r="G17" s="95"/>
      <c r="H17" s="95" t="str">
        <f>IF(入力用!$G23="","（　　　　年）","（　　"&amp;入力用!$G23&amp;"　年）")</f>
        <v>（　　　　年）</v>
      </c>
      <c r="I17" s="95"/>
      <c r="J17" s="95" t="str">
        <f>IF(入力用!$G21="","（　　　　年）","（　　"&amp;入力用!$G21&amp;"　年）")</f>
        <v>（　　　　年）</v>
      </c>
      <c r="K17" s="55" t="str">
        <f>IF(入力用!$G24="","（　　　　年）","（　　"&amp;入力用!$G24&amp;"　年）")</f>
        <v>（　　　　年）</v>
      </c>
    </row>
    <row r="18" spans="1:11" ht="50.25" customHeight="1" thickBot="1" x14ac:dyDescent="0.25">
      <c r="A18" s="96" t="s">
        <v>1</v>
      </c>
      <c r="B18" s="97"/>
      <c r="C18" s="97"/>
      <c r="D18" s="101" t="str">
        <f>IF(入力用!$H21="","平成 　年　 月   日",入力用!$H21)</f>
        <v>平成 　年　 月   日</v>
      </c>
      <c r="E18" s="102"/>
      <c r="F18" s="99" t="str">
        <f>IF(入力用!$H22="","平成 　年　 月   日",入力用!$H22)</f>
        <v>平成 　年　 月   日</v>
      </c>
      <c r="G18" s="100"/>
      <c r="H18" s="99" t="str">
        <f>IF(入力用!$H23="","平成 　年　 月   日",入力用!$H23)</f>
        <v>平成 　年　 月   日</v>
      </c>
      <c r="I18" s="100"/>
      <c r="J18" s="100" t="str">
        <f>IF(入力用!$H21="","平成 　年　 月   日",入力用!$H21)</f>
        <v>平成 　年　 月   日</v>
      </c>
      <c r="K18" s="37" t="str">
        <f>IF(入力用!$H24="","平成 　年　 月   日",入力用!$H24)</f>
        <v>平成 　年　 月   日</v>
      </c>
    </row>
    <row r="19" spans="1:11" ht="28.5" customHeight="1" thickTop="1" x14ac:dyDescent="0.2">
      <c r="A19" s="139" t="s">
        <v>8</v>
      </c>
      <c r="B19" s="140"/>
      <c r="C19" s="140"/>
      <c r="D19" s="103" t="str">
        <f>入力用!$E25&amp;"　"&amp;入力用!$F25</f>
        <v>　</v>
      </c>
      <c r="E19" s="103"/>
      <c r="F19" s="103" t="str">
        <f>入力用!$E26&amp;"　"&amp;入力用!$F26</f>
        <v>　</v>
      </c>
      <c r="G19" s="103"/>
      <c r="H19" s="103" t="str">
        <f>入力用!$E27&amp;"　"&amp;入力用!$F27</f>
        <v>　</v>
      </c>
      <c r="I19" s="103"/>
      <c r="J19" s="103" t="str">
        <f>入力用!$E25&amp;"　"&amp;入力用!$F25</f>
        <v>　</v>
      </c>
      <c r="K19" s="38" t="str">
        <f>入力用!$E28&amp;"　"&amp;入力用!$F28</f>
        <v>　</v>
      </c>
    </row>
    <row r="20" spans="1:11" ht="33.75" customHeight="1" x14ac:dyDescent="0.2">
      <c r="A20" s="141" t="s">
        <v>10</v>
      </c>
      <c r="B20" s="95"/>
      <c r="C20" s="95"/>
      <c r="D20" s="98" t="str">
        <f>入力用!$C25&amp;"　"&amp;入力用!$D25</f>
        <v>　</v>
      </c>
      <c r="E20" s="98"/>
      <c r="F20" s="98" t="str">
        <f>入力用!$C26&amp;"　"&amp;入力用!$D26</f>
        <v>　</v>
      </c>
      <c r="G20" s="98"/>
      <c r="H20" s="98" t="str">
        <f>入力用!$C27&amp;"　"&amp;入力用!$D27</f>
        <v>　</v>
      </c>
      <c r="I20" s="98"/>
      <c r="J20" s="98" t="str">
        <f>入力用!$C25&amp;"　"&amp;入力用!$D25</f>
        <v>　</v>
      </c>
      <c r="K20" s="39" t="str">
        <f>入力用!$C28&amp;"　"&amp;入力用!$D28</f>
        <v>　</v>
      </c>
    </row>
    <row r="21" spans="1:11" ht="30" customHeight="1" x14ac:dyDescent="0.2">
      <c r="A21" s="141" t="s">
        <v>12</v>
      </c>
      <c r="B21" s="95"/>
      <c r="C21" s="95"/>
      <c r="D21" s="93" t="str">
        <f>IF(入力用!$G25="","（　　　　年）","（　　"&amp;入力用!$G25&amp;"　年）")</f>
        <v>（　　　　年）</v>
      </c>
      <c r="E21" s="94"/>
      <c r="F21" s="95" t="str">
        <f>IF(入力用!$G26="","（　　　　年）","（　　"&amp;入力用!$G26&amp;"　年）")</f>
        <v>（　　　　年）</v>
      </c>
      <c r="G21" s="95"/>
      <c r="H21" s="95" t="str">
        <f>IF(入力用!$G27="","（　　　　年）","（　　"&amp;入力用!$G27&amp;"　年）")</f>
        <v>（　　　　年）</v>
      </c>
      <c r="I21" s="95"/>
      <c r="J21" s="95" t="str">
        <f>IF(入力用!$G25="","（　　　　年）","（　　"&amp;入力用!$G25&amp;"　年）")</f>
        <v>（　　　　年）</v>
      </c>
      <c r="K21" s="55" t="str">
        <f>IF(入力用!$G28="","（　　　　年）","（　　"&amp;入力用!$G28&amp;"　年）")</f>
        <v>（　　　　年）</v>
      </c>
    </row>
    <row r="22" spans="1:11" ht="50.25" customHeight="1" thickBot="1" x14ac:dyDescent="0.25">
      <c r="A22" s="96" t="s">
        <v>1</v>
      </c>
      <c r="B22" s="97"/>
      <c r="C22" s="97"/>
      <c r="D22" s="148" t="str">
        <f>IF(入力用!$H25="","平成 　年　 月   日",入力用!$H25)</f>
        <v>平成 　年　 月   日</v>
      </c>
      <c r="E22" s="149"/>
      <c r="F22" s="99" t="str">
        <f>IF(入力用!$H26="","平成 　年　 月   日",入力用!$H26)</f>
        <v>平成 　年　 月   日</v>
      </c>
      <c r="G22" s="100"/>
      <c r="H22" s="99" t="str">
        <f>IF(入力用!$H27="","平成 　年　 月   日",入力用!$H27)</f>
        <v>平成 　年　 月   日</v>
      </c>
      <c r="I22" s="100"/>
      <c r="J22" s="100" t="str">
        <f>IF(入力用!$H25="","平成 　年　 月   日",入力用!$H25)</f>
        <v>平成 　年　 月   日</v>
      </c>
      <c r="K22" s="37" t="str">
        <f>IF(入力用!$H28="","平成 　年　 月   日",入力用!$H28)</f>
        <v>平成 　年　 月   日</v>
      </c>
    </row>
    <row r="23" spans="1:11" ht="9.75" customHeight="1" thickTop="1" x14ac:dyDescent="0.2"/>
    <row r="24" spans="1:11" ht="9.75" customHeight="1" x14ac:dyDescent="0.2"/>
    <row r="25" spans="1:11" ht="13.5" thickBot="1" x14ac:dyDescent="0.25"/>
    <row r="26" spans="1:11" ht="24.75" customHeight="1" x14ac:dyDescent="0.2">
      <c r="A26" s="132" t="s">
        <v>61</v>
      </c>
      <c r="B26" s="133"/>
      <c r="C26" s="133"/>
      <c r="D26" s="133"/>
      <c r="E26" s="133"/>
      <c r="F26" s="134"/>
    </row>
    <row r="27" spans="1:11" ht="26.25" customHeight="1" x14ac:dyDescent="0.2">
      <c r="A27" s="142" t="str">
        <f>IF(入力用!C17=0,"",入力用!C17)</f>
        <v/>
      </c>
      <c r="B27" s="143"/>
      <c r="C27" s="143"/>
      <c r="D27" s="143"/>
      <c r="E27" s="143"/>
      <c r="F27" s="144"/>
    </row>
    <row r="28" spans="1:11" ht="26.25" customHeight="1" thickBot="1" x14ac:dyDescent="0.25">
      <c r="A28" s="145"/>
      <c r="B28" s="146"/>
      <c r="C28" s="146"/>
      <c r="D28" s="146"/>
      <c r="E28" s="146"/>
      <c r="F28" s="147"/>
    </row>
  </sheetData>
  <mergeCells count="51">
    <mergeCell ref="A27:F28"/>
    <mergeCell ref="A20:C20"/>
    <mergeCell ref="D20:E20"/>
    <mergeCell ref="F20:G20"/>
    <mergeCell ref="F21:G21"/>
    <mergeCell ref="F22:G22"/>
    <mergeCell ref="A22:C22"/>
    <mergeCell ref="D22:E22"/>
    <mergeCell ref="A21:C21"/>
    <mergeCell ref="D21:E21"/>
    <mergeCell ref="A13:C13"/>
    <mergeCell ref="D12:F12"/>
    <mergeCell ref="A26:F26"/>
    <mergeCell ref="H15:J15"/>
    <mergeCell ref="D13:F13"/>
    <mergeCell ref="D15:E15"/>
    <mergeCell ref="F15:G15"/>
    <mergeCell ref="A12:C12"/>
    <mergeCell ref="A15:C15"/>
    <mergeCell ref="H16:J16"/>
    <mergeCell ref="A16:C16"/>
    <mergeCell ref="A17:C17"/>
    <mergeCell ref="H17:J17"/>
    <mergeCell ref="A19:C19"/>
    <mergeCell ref="D19:E19"/>
    <mergeCell ref="F16:G16"/>
    <mergeCell ref="C6:D6"/>
    <mergeCell ref="E6:K6"/>
    <mergeCell ref="G5:H5"/>
    <mergeCell ref="H10:K10"/>
    <mergeCell ref="A8:E8"/>
    <mergeCell ref="H8:K8"/>
    <mergeCell ref="A1:K1"/>
    <mergeCell ref="J4:J5"/>
    <mergeCell ref="A2:K2"/>
    <mergeCell ref="A4:D5"/>
    <mergeCell ref="G4:H4"/>
    <mergeCell ref="E5:F5"/>
    <mergeCell ref="E4:F4"/>
    <mergeCell ref="D17:E17"/>
    <mergeCell ref="F17:G17"/>
    <mergeCell ref="A18:C18"/>
    <mergeCell ref="D16:E16"/>
    <mergeCell ref="H22:J22"/>
    <mergeCell ref="H18:J18"/>
    <mergeCell ref="F18:G18"/>
    <mergeCell ref="D18:E18"/>
    <mergeCell ref="H19:J19"/>
    <mergeCell ref="H20:J20"/>
    <mergeCell ref="F19:G19"/>
    <mergeCell ref="H21:J21"/>
  </mergeCells>
  <phoneticPr fontId="1"/>
  <dataValidations disablePrompts="1" count="1">
    <dataValidation imeMode="halfKatakana" allowBlank="1" showInputMessage="1" showErrorMessage="1" sqref="D12:F12 G4 I4" xr:uid="{00000000-0002-0000-0100-000000000000}"/>
  </dataValidations>
  <printOptions horizontalCentered="1"/>
  <pageMargins left="0" right="0" top="0.74" bottom="0" header="0.15748031496062992" footer="0.196850393700787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印刷用</vt:lpstr>
      <vt:lpstr>印刷用!Print_Area</vt:lpstr>
      <vt:lpstr>入力用!Print_Area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敬悟</dc:creator>
  <cp:lastModifiedBy>柴田卓</cp:lastModifiedBy>
  <cp:lastPrinted>2012-10-09T03:37:22Z</cp:lastPrinted>
  <dcterms:created xsi:type="dcterms:W3CDTF">2008-10-02T08:04:23Z</dcterms:created>
  <dcterms:modified xsi:type="dcterms:W3CDTF">2021-10-15T04:11:03Z</dcterms:modified>
</cp:coreProperties>
</file>