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public_html\texts\6200\"/>
    </mc:Choice>
  </mc:AlternateContent>
  <xr:revisionPtr revIDLastSave="0" documentId="8_{4186C323-1C12-4CCD-B512-B75A1E66A61C}" xr6:coauthVersionLast="47" xr6:coauthVersionMax="47" xr10:uidLastSave="{00000000-0000-0000-0000-000000000000}"/>
  <bookViews>
    <workbookView xWindow="4365" yWindow="2220" windowWidth="11160" windowHeight="8400" xr2:uid="{00000000-000D-0000-FFFF-FFFF00000000}"/>
  </bookViews>
  <sheets>
    <sheet name="入力" sheetId="6" r:id="rId1"/>
    <sheet name="記入例" sheetId="5" r:id="rId2"/>
  </sheets>
  <definedNames>
    <definedName name="_xlnm.Print_Area" localSheetId="1">記入例!$A$1:$AC$57</definedName>
    <definedName name="_xlnm.Print_Area" localSheetId="0">入力!$A$1:$AC$57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0" i="5" l="1"/>
  <c r="T50" i="6"/>
  <c r="A54" i="6"/>
  <c r="I54" i="6" s="1"/>
  <c r="A53" i="6"/>
  <c r="I53" i="6" s="1"/>
  <c r="A52" i="6"/>
  <c r="I52" i="6" s="1"/>
  <c r="A51" i="6"/>
  <c r="I51" i="6" s="1"/>
  <c r="R50" i="6"/>
  <c r="A50" i="6"/>
  <c r="I50" i="6" s="1"/>
  <c r="AA43" i="6"/>
  <c r="Y43" i="6"/>
  <c r="W43" i="6"/>
  <c r="U43" i="6"/>
  <c r="S43" i="6"/>
  <c r="P43" i="6"/>
  <c r="AC42" i="6"/>
  <c r="P42" i="6"/>
  <c r="AC41" i="6"/>
  <c r="P41" i="6"/>
  <c r="AC40" i="6"/>
  <c r="P40" i="6"/>
  <c r="AC39" i="6"/>
  <c r="P39" i="6"/>
  <c r="AC38" i="6"/>
  <c r="P38" i="6"/>
  <c r="AC37" i="6"/>
  <c r="P37" i="6"/>
  <c r="AC36" i="6"/>
  <c r="P36" i="6"/>
  <c r="AC35" i="6"/>
  <c r="P35" i="6"/>
  <c r="AC34" i="6"/>
  <c r="P34" i="6"/>
  <c r="AC33" i="6"/>
  <c r="P33" i="6"/>
  <c r="AC32" i="6"/>
  <c r="P32" i="6"/>
  <c r="AC31" i="6"/>
  <c r="P31" i="6"/>
  <c r="AC30" i="6"/>
  <c r="P30" i="6"/>
  <c r="AC29" i="6"/>
  <c r="P29" i="6"/>
  <c r="AC28" i="6"/>
  <c r="P28" i="6"/>
  <c r="AC27" i="6"/>
  <c r="P27" i="6"/>
  <c r="AC26" i="6"/>
  <c r="P26" i="6"/>
  <c r="AC25" i="6"/>
  <c r="P25" i="6"/>
  <c r="AC24" i="6"/>
  <c r="P24" i="6"/>
  <c r="AC23" i="6"/>
  <c r="P23" i="6"/>
  <c r="AC22" i="6"/>
  <c r="P22" i="6"/>
  <c r="AC21" i="6"/>
  <c r="P21" i="6"/>
  <c r="AC20" i="6"/>
  <c r="P20" i="6"/>
  <c r="AC19" i="6"/>
  <c r="P19" i="6"/>
  <c r="I54" i="5"/>
  <c r="A54" i="5"/>
  <c r="I53" i="5"/>
  <c r="A53" i="5"/>
  <c r="A52" i="5"/>
  <c r="I52" i="5" s="1"/>
  <c r="A51" i="5"/>
  <c r="I51" i="5" s="1"/>
  <c r="R50" i="5"/>
  <c r="I50" i="5"/>
  <c r="A50" i="5"/>
  <c r="AA43" i="5"/>
  <c r="Y43" i="5"/>
  <c r="W43" i="5"/>
  <c r="U43" i="5"/>
  <c r="S43" i="5"/>
  <c r="P43" i="5"/>
  <c r="AC42" i="5"/>
  <c r="P42" i="5"/>
  <c r="AC41" i="5"/>
  <c r="P41" i="5"/>
  <c r="AC40" i="5"/>
  <c r="P40" i="5"/>
  <c r="AC39" i="5"/>
  <c r="P39" i="5"/>
  <c r="AC38" i="5"/>
  <c r="P38" i="5"/>
  <c r="AC37" i="5"/>
  <c r="P37" i="5"/>
  <c r="AC36" i="5"/>
  <c r="P36" i="5"/>
  <c r="AC35" i="5"/>
  <c r="P35" i="5"/>
  <c r="AC34" i="5"/>
  <c r="P34" i="5"/>
  <c r="AC33" i="5"/>
  <c r="P33" i="5"/>
  <c r="AC32" i="5"/>
  <c r="P32" i="5"/>
  <c r="AC31" i="5"/>
  <c r="P31" i="5"/>
  <c r="AC30" i="5"/>
  <c r="P30" i="5"/>
  <c r="AC29" i="5"/>
  <c r="P29" i="5"/>
  <c r="AC28" i="5"/>
  <c r="P28" i="5"/>
  <c r="AC27" i="5"/>
  <c r="P27" i="5"/>
  <c r="AC26" i="5"/>
  <c r="P26" i="5"/>
  <c r="AC25" i="5"/>
  <c r="P25" i="5"/>
  <c r="AC24" i="5"/>
  <c r="P24" i="5"/>
  <c r="AC23" i="5"/>
  <c r="P23" i="5"/>
  <c r="AC22" i="5"/>
  <c r="P22" i="5"/>
  <c r="AC21" i="5"/>
  <c r="P21" i="5"/>
  <c r="AC20" i="5"/>
  <c r="P20" i="5"/>
  <c r="AC19" i="5"/>
  <c r="P19" i="5"/>
  <c r="AC43" i="5" l="1"/>
  <c r="AC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梅川　兼三</author>
  </authors>
  <commentList>
    <comment ref="R9" authorId="0" shapeId="0" xr:uid="{756F669A-542D-4CA0-B390-1AFFBD682ED2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R10" authorId="0" shapeId="0" xr:uid="{CEB9139D-7CDF-4915-8C83-E035C2529E8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梅川　兼三</author>
  </authors>
  <commentList>
    <comment ref="R9" authorId="0" shapeId="0" xr:uid="{852FCC2B-779B-4BFD-B9C1-C2D9EAF97263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R10" authorId="0" shapeId="0" xr:uid="{6ACB002B-6248-4393-B95E-C954038D4E9A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<sst xmlns="http://schemas.openxmlformats.org/spreadsheetml/2006/main" count="287" uniqueCount="105">
  <si>
    <t>現住所</t>
    <rPh sb="0" eb="3">
      <t>ゲンジュウショ</t>
    </rPh>
    <phoneticPr fontId="2"/>
  </si>
  <si>
    <t>学籍の記録</t>
    <rPh sb="0" eb="2">
      <t>ガクセキ</t>
    </rPh>
    <rPh sb="3" eb="5">
      <t>キロク</t>
    </rPh>
    <phoneticPr fontId="2"/>
  </si>
  <si>
    <t>各教科・科目の学習の記録</t>
    <rPh sb="0" eb="3">
      <t>カクキョウカ</t>
    </rPh>
    <rPh sb="4" eb="6">
      <t>カモク</t>
    </rPh>
    <rPh sb="7" eb="9">
      <t>ガクシュウ</t>
    </rPh>
    <rPh sb="10" eb="12">
      <t>キロク</t>
    </rPh>
    <phoneticPr fontId="2"/>
  </si>
  <si>
    <t>年度</t>
    <rPh sb="0" eb="2">
      <t>ネンド</t>
    </rPh>
    <phoneticPr fontId="2"/>
  </si>
  <si>
    <t>修得単位数</t>
    <rPh sb="0" eb="2">
      <t>シュウトク</t>
    </rPh>
    <rPh sb="2" eb="5">
      <t>タンイスウ</t>
    </rPh>
    <phoneticPr fontId="2"/>
  </si>
  <si>
    <t>修得単位数の計</t>
    <rPh sb="0" eb="2">
      <t>シュウトク</t>
    </rPh>
    <rPh sb="2" eb="5">
      <t>タンイスウ</t>
    </rPh>
    <rPh sb="6" eb="7">
      <t>ケイ</t>
    </rPh>
    <phoneticPr fontId="2"/>
  </si>
  <si>
    <t>生年月日</t>
    <rPh sb="0" eb="2">
      <t>セイネン</t>
    </rPh>
    <rPh sb="2" eb="4">
      <t>ガッピ</t>
    </rPh>
    <phoneticPr fontId="2"/>
  </si>
  <si>
    <t>出席状況</t>
    <rPh sb="0" eb="2">
      <t>シュッセキ</t>
    </rPh>
    <rPh sb="2" eb="4">
      <t>ジョウキョウ</t>
    </rPh>
    <phoneticPr fontId="2"/>
  </si>
  <si>
    <t>出席すべき日数</t>
    <rPh sb="0" eb="2">
      <t>シュッセキ</t>
    </rPh>
    <rPh sb="5" eb="7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</si>
  <si>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</si>
  <si>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</si>
  <si>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地理歴史</t>
    <rPh sb="0" eb="2">
      <t>チリ</t>
    </rPh>
    <rPh sb="2" eb="4">
      <t>レキシ</t>
    </rPh>
    <phoneticPr fontId="2"/>
  </si>
  <si>
    <t>校長名</t>
    <rPh sb="0" eb="2">
      <t>コウチョウ</t>
    </rPh>
    <rPh sb="2" eb="3">
      <t>メイ</t>
    </rPh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</si>
  <si>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</si>
  <si>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国　　語</t>
    <rPh sb="0" eb="1">
      <t>クニ</t>
    </rPh>
    <rPh sb="3" eb="4">
      <t>ゴ</t>
    </rPh>
    <phoneticPr fontId="2"/>
  </si>
  <si>
    <t>数　　学</t>
    <rPh sb="0" eb="1">
      <t>カズ</t>
    </rPh>
    <rPh sb="3" eb="4">
      <t>ガク</t>
    </rPh>
    <phoneticPr fontId="2"/>
  </si>
  <si>
    <t>理　　科</t>
    <rPh sb="0" eb="1">
      <t>リ</t>
    </rPh>
    <rPh sb="3" eb="4">
      <t>カ</t>
    </rPh>
    <phoneticPr fontId="2"/>
  </si>
  <si>
    <t>保健体育</t>
    <rPh sb="0" eb="2">
      <t>ホケン</t>
    </rPh>
    <rPh sb="2" eb="4">
      <t>タイイク</t>
    </rPh>
    <phoneticPr fontId="2"/>
  </si>
  <si>
    <t>芸　術</t>
    <rPh sb="0" eb="1">
      <t>ゲイ</t>
    </rPh>
    <rPh sb="2" eb="3">
      <t>ジュツ</t>
    </rPh>
    <phoneticPr fontId="2"/>
  </si>
  <si>
    <t>外　国　語</t>
    <rPh sb="0" eb="1">
      <t>ソト</t>
    </rPh>
    <rPh sb="2" eb="3">
      <t>クニ</t>
    </rPh>
    <rPh sb="4" eb="5">
      <t>ゴ</t>
    </rPh>
    <phoneticPr fontId="2"/>
  </si>
  <si>
    <t>情報</t>
    <rPh sb="0" eb="2">
      <t>ジョウホウ</t>
    </rPh>
    <phoneticPr fontId="2"/>
  </si>
  <si>
    <t>〒</t>
  </si>
  <si>
    <t>※欄は記入不要</t>
    <rPh sb="1" eb="2">
      <t>ラン</t>
    </rPh>
    <rPh sb="3" eb="5">
      <t>キニュウ</t>
    </rPh>
    <rPh sb="5" eb="7">
      <t>フヨウ</t>
    </rPh>
    <phoneticPr fontId="2"/>
  </si>
  <si>
    <t>印</t>
  </si>
  <si>
    <t>修得単位数の合計</t>
    <rPh sb="0" eb="2">
      <t>シュウトク</t>
    </rPh>
    <rPh sb="2" eb="5">
      <t>タンイスウ</t>
    </rPh>
    <rPh sb="6" eb="8">
      <t>ゴウケイ</t>
    </rPh>
    <phoneticPr fontId="2"/>
  </si>
  <si>
    <t>備　考</t>
    <rPh sb="0" eb="1">
      <t>ビ</t>
    </rPh>
    <rPh sb="2" eb="3">
      <t>コウ</t>
    </rPh>
    <phoneticPr fontId="2"/>
  </si>
  <si>
    <t>備考</t>
  </si>
  <si>
    <t>評　定</t>
    <rPh sb="0" eb="1">
      <t>ヒョウ</t>
    </rPh>
    <rPh sb="2" eb="3">
      <t>サダム</t>
    </rPh>
    <phoneticPr fontId="2"/>
  </si>
  <si>
    <t>性別</t>
    <rPh sb="0" eb="2">
      <t>セイベツ</t>
    </rPh>
    <phoneticPr fontId="2"/>
  </si>
  <si>
    <t>志　願　者</t>
    <rPh sb="0" eb="1">
      <t>ココロザシ</t>
    </rPh>
    <rPh sb="2" eb="3">
      <t>ネガイ</t>
    </rPh>
    <rPh sb="4" eb="5">
      <t>モノ</t>
    </rPh>
    <phoneticPr fontId="2"/>
  </si>
  <si>
    <t>科　　目</t>
    <rPh sb="0" eb="1">
      <t>カ</t>
    </rPh>
    <rPh sb="3" eb="4">
      <t>メ</t>
    </rPh>
    <phoneticPr fontId="2"/>
  </si>
  <si>
    <t>教　科</t>
    <rPh sb="0" eb="1">
      <t>キョウ</t>
    </rPh>
    <rPh sb="2" eb="3">
      <t>カ</t>
    </rPh>
    <phoneticPr fontId="2"/>
  </si>
  <si>
    <t>　この「単位修得・成績証明書」の記載事項は事実と相違ありません。</t>
    <rPh sb="9" eb="11">
      <t>セイセキ</t>
    </rPh>
    <phoneticPr fontId="2"/>
  </si>
  <si>
    <t>公民</t>
    <rPh sb="0" eb="1">
      <t>オオヤケ</t>
    </rPh>
    <rPh sb="1" eb="2">
      <t>タミ</t>
    </rPh>
    <phoneticPr fontId="2"/>
  </si>
  <si>
    <t>家庭</t>
    <rPh sb="0" eb="1">
      <t>イエ</t>
    </rPh>
    <rPh sb="1" eb="2">
      <t>ニワ</t>
    </rPh>
    <phoneticPr fontId="2"/>
  </si>
  <si>
    <t>備考</t>
    <rPh sb="0" eb="2">
      <t>ビコウ</t>
    </rPh>
    <phoneticPr fontId="2"/>
  </si>
  <si>
    <t>※　受検番号</t>
    <rPh sb="2" eb="4">
      <t>ジュケン</t>
    </rPh>
    <rPh sb="4" eb="6">
      <t>バンゴウ</t>
    </rPh>
    <phoneticPr fontId="2"/>
  </si>
  <si>
    <t>ふりがな</t>
    <phoneticPr fontId="2"/>
  </si>
  <si>
    <t>印</t>
    <phoneticPr fontId="2"/>
  </si>
  <si>
    <t>名前</t>
    <rPh sb="0" eb="2">
      <t>ナマエ</t>
    </rPh>
    <phoneticPr fontId="2"/>
  </si>
  <si>
    <t>単位修得（見込み）・成績証明書</t>
    <rPh sb="5" eb="7">
      <t>ミコ</t>
    </rPh>
    <rPh sb="10" eb="12">
      <t>セイセキ</t>
    </rPh>
    <phoneticPr fontId="2"/>
  </si>
  <si>
    <t>総合的な探究の時間</t>
    <rPh sb="0" eb="3">
      <t>ソウゴウテキ</t>
    </rPh>
    <rPh sb="4" eb="6">
      <t>タンキュウ</t>
    </rPh>
    <rPh sb="7" eb="9">
      <t>ジカン</t>
    </rPh>
    <phoneticPr fontId="2"/>
  </si>
  <si>
    <t>こうふう　たろう</t>
    <phoneticPr fontId="2"/>
  </si>
  <si>
    <t>数学Ⅰ</t>
    <rPh sb="0" eb="2">
      <t>スウガク</t>
    </rPh>
    <phoneticPr fontId="2"/>
  </si>
  <si>
    <t>化学基礎</t>
    <rPh sb="0" eb="4">
      <t>カガクキソ</t>
    </rPh>
    <phoneticPr fontId="2"/>
  </si>
  <si>
    <t>体育</t>
    <rPh sb="0" eb="2">
      <t>タイイク</t>
    </rPh>
    <phoneticPr fontId="2"/>
  </si>
  <si>
    <t>保健</t>
    <rPh sb="0" eb="2">
      <t>ホケン</t>
    </rPh>
    <phoneticPr fontId="2"/>
  </si>
  <si>
    <t>美術Ⅰ</t>
    <rPh sb="0" eb="2">
      <t>ビジュツ</t>
    </rPh>
    <phoneticPr fontId="2"/>
  </si>
  <si>
    <t>数学Ⅱ</t>
    <rPh sb="0" eb="2">
      <t>スウガク</t>
    </rPh>
    <phoneticPr fontId="2"/>
  </si>
  <si>
    <t>記載責任者　職 氏名</t>
    <rPh sb="2" eb="4">
      <t>セキニン</t>
    </rPh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</si>
  <si>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</si>
  <si>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4">
      <t>ゲンゴブンカ</t>
    </rPh>
    <phoneticPr fontId="2"/>
  </si>
  <si>
    <t>文学国語</t>
    <rPh sb="0" eb="4">
      <t>ブンガクコクゴ</t>
    </rPh>
    <phoneticPr fontId="2"/>
  </si>
  <si>
    <t>公共</t>
    <rPh sb="0" eb="2">
      <t>コウキョウ</t>
    </rPh>
    <phoneticPr fontId="2"/>
  </si>
  <si>
    <t>歴史総合</t>
    <rPh sb="0" eb="4">
      <t>レキシソウゴウ</t>
    </rPh>
    <phoneticPr fontId="2"/>
  </si>
  <si>
    <t>地理総合</t>
    <rPh sb="0" eb="4">
      <t>チリソウゴウ</t>
    </rPh>
    <phoneticPr fontId="2"/>
  </si>
  <si>
    <t>科学と人間生活</t>
    <rPh sb="0" eb="2">
      <t>カガク</t>
    </rPh>
    <rPh sb="3" eb="7">
      <t>ニンゲンセイカツ</t>
    </rPh>
    <phoneticPr fontId="2"/>
  </si>
  <si>
    <t>生物基礎</t>
    <rPh sb="0" eb="4">
      <t>セイブツキソ</t>
    </rPh>
    <phoneticPr fontId="2"/>
  </si>
  <si>
    <t>情報Ⅰ</t>
    <rPh sb="0" eb="2">
      <t>ジョウホウ</t>
    </rPh>
    <phoneticPr fontId="2"/>
  </si>
  <si>
    <t>論理・表現Ⅱ</t>
    <rPh sb="0" eb="2">
      <t>ロンリ</t>
    </rPh>
    <rPh sb="3" eb="5">
      <t>ヒョウゲン</t>
    </rPh>
    <phoneticPr fontId="2"/>
  </si>
  <si>
    <t>香風　太郎</t>
    <rPh sb="0" eb="2">
      <t>カフウ</t>
    </rPh>
    <rPh sb="3" eb="5">
      <t>タロウ</t>
    </rPh>
    <phoneticPr fontId="2"/>
  </si>
  <si>
    <t>男</t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</si>
  <si>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</si>
  <si>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</si>
  <si>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</si>
  <si>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662-0943</t>
    <phoneticPr fontId="2"/>
  </si>
  <si>
    <t>兵庫県</t>
    <rPh sb="0" eb="3">
      <t>ヒョウゴケン</t>
    </rPh>
    <phoneticPr fontId="2"/>
  </si>
  <si>
    <t>電話</t>
    <phoneticPr fontId="2"/>
  </si>
  <si>
    <t>0798-39-1017</t>
    <phoneticPr fontId="2"/>
  </si>
  <si>
    <t>立</t>
    <rPh sb="0" eb="1">
      <t>リツ</t>
    </rPh>
    <phoneticPr fontId="2"/>
  </si>
  <si>
    <t>高等学校</t>
    <rPh sb="0" eb="4">
      <t>コウトウガッコウ</t>
    </rPh>
    <phoneticPr fontId="2"/>
  </si>
  <si>
    <t>課程</t>
    <rPh sb="0" eb="2">
      <t>カテイ</t>
    </rPh>
    <phoneticPr fontId="2"/>
  </si>
  <si>
    <t>科</t>
    <rPh sb="0" eb="1">
      <t>カ</t>
    </rPh>
    <phoneticPr fontId="2"/>
  </si>
  <si>
    <t>定時制</t>
    <rPh sb="0" eb="3">
      <t>テイジセイ</t>
    </rPh>
    <phoneticPr fontId="2"/>
  </si>
  <si>
    <t>普通</t>
    <rPh sb="0" eb="2">
      <t>フツウ</t>
    </rPh>
    <phoneticPr fontId="2"/>
  </si>
  <si>
    <t>コース</t>
    <phoneticPr fontId="2"/>
  </si>
  <si>
    <t>学年</t>
    <rPh sb="0" eb="2">
      <t>ガクネン</t>
    </rPh>
    <phoneticPr fontId="2"/>
  </si>
  <si>
    <t>第</t>
    <rPh sb="0" eb="1">
      <t>ダイ</t>
    </rPh>
    <phoneticPr fontId="2"/>
  </si>
  <si>
    <t>在学中</t>
  </si>
  <si>
    <t>[休学期間]</t>
    <phoneticPr fontId="2"/>
  </si>
  <si>
    <t>～</t>
    <phoneticPr fontId="2"/>
  </si>
  <si>
    <t>前籍校名</t>
    <rPh sb="0" eb="2">
      <t>ゼンセキ</t>
    </rPh>
    <rPh sb="2" eb="3">
      <t>コウ</t>
    </rPh>
    <rPh sb="3" eb="4">
      <t>メイ</t>
    </rPh>
    <phoneticPr fontId="2"/>
  </si>
  <si>
    <t>[在籍期間]</t>
    <rPh sb="1" eb="3">
      <t>ザイセキ</t>
    </rPh>
    <phoneticPr fontId="2"/>
  </si>
  <si>
    <t>（備考）</t>
    <rPh sb="1" eb="3">
      <t>ビコウ</t>
    </rPh>
    <phoneticPr fontId="2"/>
  </si>
  <si>
    <t>日本史探究</t>
    <rPh sb="0" eb="3">
      <t>ニホンシ</t>
    </rPh>
    <rPh sb="3" eb="5">
      <t>タンキュウ</t>
    </rPh>
    <phoneticPr fontId="2"/>
  </si>
  <si>
    <t>数学A</t>
    <rPh sb="0" eb="2">
      <t>スウガク</t>
    </rPh>
    <phoneticPr fontId="2"/>
  </si>
  <si>
    <t>英語コミュニケーションⅠ</t>
    <rPh sb="0" eb="2">
      <t>エイゴ</t>
    </rPh>
    <phoneticPr fontId="2"/>
  </si>
  <si>
    <t>英語コミュニケーションⅡ</t>
    <rPh sb="0" eb="2">
      <t>エイゴ</t>
    </rPh>
    <phoneticPr fontId="2"/>
  </si>
  <si>
    <t>論理・表現Ⅰ</t>
    <rPh sb="0" eb="2">
      <t>ロンリ</t>
    </rPh>
    <rPh sb="3" eb="6">
      <t>ヒョウゲン1</t>
    </rPh>
    <phoneticPr fontId="2"/>
  </si>
  <si>
    <t>家庭基礎</t>
    <rPh sb="0" eb="4">
      <t>カテイキソ</t>
    </rPh>
    <phoneticPr fontId="2"/>
  </si>
  <si>
    <t>西宮○○</t>
    <rPh sb="0" eb="2">
      <t>ニシノミヤ</t>
    </rPh>
    <phoneticPr fontId="2"/>
  </si>
  <si>
    <t>入学・転入学・編入学</t>
  </si>
  <si>
    <t>退学・在学中</t>
  </si>
  <si>
    <t>学校名</t>
    <rPh sb="0" eb="3">
      <t>ガッコウメイ</t>
    </rPh>
    <phoneticPr fontId="2"/>
  </si>
  <si>
    <t>所在地</t>
    <rPh sb="0" eb="3">
      <t>ショザイチ</t>
    </rPh>
    <phoneticPr fontId="2"/>
  </si>
  <si>
    <t>〒</t>
    <phoneticPr fontId="2"/>
  </si>
  <si>
    <t>兵庫県西宮市建石町7-43</t>
    <phoneticPr fontId="2"/>
  </si>
  <si>
    <t>兵庫県西宮市○○町○-○-○</t>
    <rPh sb="0" eb="2">
      <t>ヒョウゴ</t>
    </rPh>
    <rPh sb="2" eb="3">
      <t>ケン</t>
    </rPh>
    <rPh sb="8" eb="9">
      <t>チョウ</t>
    </rPh>
    <phoneticPr fontId="2"/>
  </si>
  <si>
    <t>○○○-○○○-○○○○</t>
    <phoneticPr fontId="2"/>
  </si>
  <si>
    <t>電話</t>
    <rPh sb="0" eb="2">
      <t>デンワ</t>
    </rPh>
    <phoneticPr fontId="2"/>
  </si>
  <si>
    <t>○○　○○</t>
    <phoneticPr fontId="2"/>
  </si>
  <si>
    <t>教諭　○○　○○</t>
    <rPh sb="0" eb="2">
      <t>キョウユ</t>
    </rPh>
    <phoneticPr fontId="2"/>
  </si>
  <si>
    <r>
      <t>※</t>
    </r>
    <r>
      <rPr>
        <sz val="12"/>
        <color rgb="FF000000"/>
        <rFont val="UD Digi Kyokasho NP-B"/>
        <family val="1"/>
        <charset val="128"/>
      </rPr>
      <t>履修のみ認定された科目</t>
    </r>
    <r>
      <rPr>
        <sz val="12"/>
        <color indexed="8"/>
        <rFont val="UD Digi Kyokasho NP-B"/>
        <family val="1"/>
        <charset val="128"/>
      </rPr>
      <t>については、当該年度の修得単位数の欄に</t>
    </r>
    <r>
      <rPr>
        <sz val="12"/>
        <color rgb="FF000000"/>
        <rFont val="UD Digi Kyokasho NP-B"/>
        <family val="1"/>
        <charset val="128"/>
      </rPr>
      <t>括弧書きで</t>
    </r>
    <r>
      <rPr>
        <sz val="12"/>
        <color indexed="8"/>
        <rFont val="UD Digi Kyokasho NP-B"/>
        <family val="1"/>
        <charset val="128"/>
      </rPr>
      <t>認定された履修単位数を記入してください。</t>
    </r>
    <rPh sb="1" eb="3">
      <t>リシュウ</t>
    </rPh>
    <rPh sb="5" eb="7">
      <t>ニンテイ</t>
    </rPh>
    <rPh sb="10" eb="12">
      <t>カモク</t>
    </rPh>
    <rPh sb="18" eb="20">
      <t>トウガイ</t>
    </rPh>
    <rPh sb="20" eb="22">
      <t>ネンド</t>
    </rPh>
    <rPh sb="23" eb="25">
      <t>シュウトク</t>
    </rPh>
    <rPh sb="25" eb="28">
      <t>タンイスウ</t>
    </rPh>
    <rPh sb="29" eb="30">
      <t>ラン</t>
    </rPh>
    <rPh sb="31" eb="33">
      <t>カッコ</t>
    </rPh>
    <rPh sb="33" eb="34">
      <t>ガ</t>
    </rPh>
    <rPh sb="36" eb="38">
      <t>ニンテイ</t>
    </rPh>
    <rPh sb="41" eb="43">
      <t>リシュウ</t>
    </rPh>
    <rPh sb="43" eb="46">
      <t>タンイスウ</t>
    </rPh>
    <rPh sb="47" eb="49">
      <t>キニュウ</t>
    </rPh>
    <phoneticPr fontId="2"/>
  </si>
  <si>
    <t>662-○○○○</t>
    <phoneticPr fontId="2"/>
  </si>
  <si>
    <t>入学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</si>
</sst>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UD Digi Kyokasho NP-B"/>
      <family val="1"/>
      <charset val="128"/>
    </font>
    <font>
      <sz val="12"/>
      <color rgb="FF000000"/>
      <name val="UD Digi Kyokasho NP-B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4" xfId="0" applyFont="1" applyBorder="1" applyAlignment="1">
      <alignment vertical="center" textRotation="255"/>
    </xf>
    <xf numFmtId="0" fontId="1" fillId="0" borderId="6" xfId="0" applyFont="1" applyBorder="1" applyAlignment="1">
      <alignment vertical="center" textRotation="255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top" shrinkToFit="1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top" textRotation="255" shrinkToFit="1"/>
    </xf>
    <xf numFmtId="0" fontId="1" fillId="0" borderId="11" xfId="0" applyFont="1" applyBorder="1" applyAlignment="1">
      <alignment horizontal="center" vertical="top" textRotation="255" shrinkToFit="1"/>
    </xf>
    <xf numFmtId="0" fontId="1" fillId="0" borderId="1" xfId="0" applyFont="1" applyBorder="1" applyAlignment="1">
      <alignment horizontal="center" vertical="center" textRotation="255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center" vertical="center" textRotation="255" shrinkToFit="1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0" borderId="2" xfId="0" applyFont="1" applyBorder="1" applyAlignment="1">
      <alignment vertical="top" shrinkToFit="1"/>
    </xf>
    <xf numFmtId="0" fontId="7" fillId="0" borderId="3" xfId="0" applyFont="1" applyBorder="1" applyAlignment="1">
      <alignment vertical="top" shrinkToFit="1"/>
    </xf>
    <xf numFmtId="0" fontId="7" fillId="0" borderId="4" xfId="0" applyFont="1" applyBorder="1" applyAlignment="1">
      <alignment vertical="top" shrinkToFit="1"/>
    </xf>
    <xf numFmtId="0" fontId="7" fillId="0" borderId="5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7" fillId="0" borderId="7" xfId="0" applyFont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9" xfId="0" applyFont="1" applyBorder="1" applyAlignment="1">
      <alignment vertical="top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</cellXfs>
  <cellStyles count="1"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56030</xdr:colOff>
      <xdr:row>0</xdr:row>
      <xdr:rowOff>89647</xdr:rowOff>
    </xdr:from>
    <xdr:to>
      <xdr:col>20</xdr:col>
      <xdr:colOff>89648</xdr:colOff>
      <xdr:row>2</xdr:row>
      <xdr:rowOff>67235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AB4C7EF-D85A-47F8-AAA4-B8803D103374}"/>
            </a:ext>
          </a:extLst>
        </xdr:cNvPr>
        <xdr:cNvSpPr/>
      </xdr:nvSpPr>
      <xdr:spPr>
        <a:xfrm>
          <a:off x="5378824" y="89647"/>
          <a:ext cx="1748118" cy="661147"/>
        </a:xfrm>
        <a:prstGeom prst="wedgeRoundRectCallout">
          <a:avLst>
            <a:gd name="adj1" fmla="val -24204"/>
            <a:gd name="adj2" fmla="val 4680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/>
            <a:t>記入例</a:t>
          </a:r>
          <a:endParaRPr kumimoji="1" lang="en-US" altLang="ja-JP" sz="2800" b="1"/>
        </a:p>
      </xdr:txBody>
    </xdr:sp>
    <xdr:clientData/>
  </xdr:twoCellAnchor>
  <xdr:twoCellAnchor>
    <xdr:from>
      <xdr:col>19</xdr:col>
      <xdr:colOff>41461</xdr:colOff>
      <xdr:row>31</xdr:row>
      <xdr:rowOff>273425</xdr:rowOff>
    </xdr:from>
    <xdr:to>
      <xdr:col>21</xdr:col>
      <xdr:colOff>108136</xdr:colOff>
      <xdr:row>33</xdr:row>
      <xdr:rowOff>168650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A7E30AB-33B5-4269-94DF-984248078EAB}"/>
            </a:ext>
          </a:extLst>
        </xdr:cNvPr>
        <xdr:cNvSpPr/>
      </xdr:nvSpPr>
      <xdr:spPr>
        <a:xfrm>
          <a:off x="6776196" y="9137278"/>
          <a:ext cx="671793" cy="455519"/>
        </a:xfrm>
        <a:prstGeom prst="wedgeRoundRectCallout">
          <a:avLst>
            <a:gd name="adj1" fmla="val -34212"/>
            <a:gd name="adj2" fmla="val -2262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600"/>
        </a:p>
      </xdr:txBody>
    </xdr:sp>
    <xdr:clientData/>
  </xdr:twoCellAnchor>
  <xdr:twoCellAnchor>
    <xdr:from>
      <xdr:col>17</xdr:col>
      <xdr:colOff>565337</xdr:colOff>
      <xdr:row>31</xdr:row>
      <xdr:rowOff>182658</xdr:rowOff>
    </xdr:from>
    <xdr:to>
      <xdr:col>18</xdr:col>
      <xdr:colOff>251012</xdr:colOff>
      <xdr:row>33</xdr:row>
      <xdr:rowOff>205070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A044C5C-67FF-4910-9773-5FF590C1BC45}"/>
            </a:ext>
          </a:extLst>
        </xdr:cNvPr>
        <xdr:cNvSpPr/>
      </xdr:nvSpPr>
      <xdr:spPr>
        <a:xfrm>
          <a:off x="5888131" y="9046511"/>
          <a:ext cx="795057" cy="582706"/>
        </a:xfrm>
        <a:prstGeom prst="wedgeRoundRectCallout">
          <a:avLst>
            <a:gd name="adj1" fmla="val -498045"/>
            <a:gd name="adj2" fmla="val 18657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600"/>
        </a:p>
      </xdr:txBody>
    </xdr:sp>
    <xdr:clientData/>
  </xdr:twoCellAnchor>
  <xdr:twoCellAnchor>
    <xdr:from>
      <xdr:col>17</xdr:col>
      <xdr:colOff>112059</xdr:colOff>
      <xdr:row>30</xdr:row>
      <xdr:rowOff>246530</xdr:rowOff>
    </xdr:from>
    <xdr:to>
      <xdr:col>27</xdr:col>
      <xdr:colOff>156881</xdr:colOff>
      <xdr:row>33</xdr:row>
      <xdr:rowOff>272304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32415A6-3C73-46EF-856E-73E6792EC80F}"/>
            </a:ext>
          </a:extLst>
        </xdr:cNvPr>
        <xdr:cNvSpPr/>
      </xdr:nvSpPr>
      <xdr:spPr>
        <a:xfrm>
          <a:off x="5434853" y="8830236"/>
          <a:ext cx="3877234" cy="866215"/>
        </a:xfrm>
        <a:prstGeom prst="wedgeRoundRectCallout">
          <a:avLst>
            <a:gd name="adj1" fmla="val 33815"/>
            <a:gd name="adj2" fmla="val -311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評定が「１」で履修のみ認定の場合は</a:t>
          </a:r>
          <a:endParaRPr kumimoji="1" lang="en-US" altLang="ja-JP" sz="1600"/>
        </a:p>
        <a:p>
          <a:pPr algn="ctr"/>
          <a:r>
            <a:rPr kumimoji="1" lang="ja-JP" altLang="en-US" sz="1600" u="sng">
              <a:solidFill>
                <a:sysClr val="windowText" lastClr="000000"/>
              </a:solidFill>
            </a:rPr>
            <a:t>履修単位数</a:t>
          </a:r>
          <a:r>
            <a:rPr kumimoji="1" lang="ja-JP" altLang="en-US" sz="1600"/>
            <a:t>を（　）内に表記する</a:t>
          </a:r>
        </a:p>
      </xdr:txBody>
    </xdr:sp>
    <xdr:clientData/>
  </xdr:twoCellAnchor>
  <xdr:twoCellAnchor>
    <xdr:from>
      <xdr:col>12</xdr:col>
      <xdr:colOff>78440</xdr:colOff>
      <xdr:row>42</xdr:row>
      <xdr:rowOff>33617</xdr:rowOff>
    </xdr:from>
    <xdr:to>
      <xdr:col>17</xdr:col>
      <xdr:colOff>814106</xdr:colOff>
      <xdr:row>45</xdr:row>
      <xdr:rowOff>5042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B837809-2B5E-4C30-8A1C-56B8CD28ECBE}"/>
            </a:ext>
          </a:extLst>
        </xdr:cNvPr>
        <xdr:cNvSpPr/>
      </xdr:nvSpPr>
      <xdr:spPr>
        <a:xfrm>
          <a:off x="3832411" y="11979088"/>
          <a:ext cx="2304489" cy="811866"/>
        </a:xfrm>
        <a:prstGeom prst="wedgeRoundRectCallout">
          <a:avLst>
            <a:gd name="adj1" fmla="val -80427"/>
            <a:gd name="adj2" fmla="val 2685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備考に代替の旨等を</a:t>
          </a:r>
          <a:br>
            <a:rPr kumimoji="1" lang="en-US" altLang="ja-JP" sz="1600"/>
          </a:br>
          <a:r>
            <a:rPr kumimoji="1" lang="ja-JP" altLang="en-US" sz="1600"/>
            <a:t>記載する</a:t>
          </a:r>
        </a:p>
      </xdr:txBody>
    </xdr:sp>
    <xdr:clientData/>
  </xdr:twoCellAnchor>
  <xdr:twoCellAnchor>
    <xdr:from>
      <xdr:col>20</xdr:col>
      <xdr:colOff>22411</xdr:colOff>
      <xdr:row>17</xdr:row>
      <xdr:rowOff>235323</xdr:rowOff>
    </xdr:from>
    <xdr:to>
      <xdr:col>27</xdr:col>
      <xdr:colOff>208988</xdr:colOff>
      <xdr:row>20</xdr:row>
      <xdr:rowOff>145677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44DB261-8A00-450B-901C-3A02351BF0AC}"/>
            </a:ext>
          </a:extLst>
        </xdr:cNvPr>
        <xdr:cNvSpPr/>
      </xdr:nvSpPr>
      <xdr:spPr>
        <a:xfrm>
          <a:off x="7059705" y="4728882"/>
          <a:ext cx="2304489" cy="1199030"/>
        </a:xfrm>
        <a:prstGeom prst="wedgeRoundRectCallout">
          <a:avLst>
            <a:gd name="adj1" fmla="val -29856"/>
            <a:gd name="adj2" fmla="val 7958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履修不認定の場合は</a:t>
          </a:r>
          <a:br>
            <a:rPr kumimoji="1" lang="en-US" altLang="ja-JP" sz="1600"/>
          </a:br>
          <a:r>
            <a:rPr kumimoji="1" lang="ja-JP" altLang="en-US" sz="1600" u="sng"/>
            <a:t>履修単位数</a:t>
          </a:r>
          <a:r>
            <a:rPr kumimoji="1" lang="ja-JP" altLang="en-US" sz="1600"/>
            <a:t>を（　）内に表記する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F34C-628D-40E3-8700-540DCFB3FACD}">
  <sheetPr>
    <tabColor rgb="FFFFFF00"/>
    <pageSetUpPr fitToPage="1"/>
  </sheetPr>
  <dimension ref="A1:AC59"/>
  <sheetViews>
    <sheetView showGridLines="0" tabSelected="1" zoomScale="85" zoomScaleNormal="85" workbookViewId="0">
      <selection activeCell="S1" sqref="S1"/>
    </sheetView>
  </sheetViews>
  <sheetFormatPr defaultRowHeight="13.5"/>
  <cols>
    <col min="1" max="1" width="3.75" style="2" customWidth="1"/>
    <col min="2" max="2" width="5.25" style="2" customWidth="1"/>
    <col min="3" max="5" width="4.125" style="2" customWidth="1"/>
    <col min="6" max="15" width="4" style="2" customWidth="1"/>
    <col min="16" max="16" width="4.875" style="2" customWidth="1"/>
    <col min="17" max="17" width="3.75" style="2" customWidth="1"/>
    <col min="18" max="18" width="14.625" style="2" customWidth="1"/>
    <col min="19" max="28" width="4" style="2" customWidth="1"/>
    <col min="29" max="29" width="4.875" style="2" customWidth="1"/>
    <col min="30" max="16384" width="9" style="2"/>
  </cols>
  <sheetData>
    <row r="1" spans="1:29" ht="36" customHeight="1">
      <c r="A1" s="133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3"/>
      <c r="T1" s="3"/>
      <c r="U1" s="110" t="s">
        <v>36</v>
      </c>
      <c r="V1" s="110"/>
      <c r="W1" s="110"/>
      <c r="X1" s="110"/>
      <c r="Y1" s="134"/>
      <c r="Z1" s="134"/>
      <c r="AA1" s="134"/>
      <c r="AB1" s="134"/>
      <c r="AC1" s="134"/>
    </row>
    <row r="2" spans="1:29" ht="18" customHeight="1">
      <c r="AC2" s="1" t="s">
        <v>22</v>
      </c>
    </row>
    <row r="3" spans="1:29" ht="26.25" customHeight="1">
      <c r="A3" s="85" t="s">
        <v>29</v>
      </c>
      <c r="B3" s="99"/>
      <c r="C3" s="99"/>
      <c r="D3" s="99"/>
      <c r="E3" s="86"/>
      <c r="F3" s="65" t="s">
        <v>37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35" t="s">
        <v>28</v>
      </c>
      <c r="T3" s="82"/>
      <c r="U3" s="85" t="s">
        <v>6</v>
      </c>
      <c r="V3" s="86"/>
      <c r="W3" s="136"/>
      <c r="X3" s="126"/>
      <c r="Y3" s="99" t="s">
        <v>64</v>
      </c>
      <c r="Z3" s="126"/>
      <c r="AA3" s="99" t="s">
        <v>62</v>
      </c>
      <c r="AB3" s="126"/>
      <c r="AC3" s="86" t="s">
        <v>63</v>
      </c>
    </row>
    <row r="4" spans="1:29" ht="41.25" customHeight="1">
      <c r="A4" s="100"/>
      <c r="B4" s="101"/>
      <c r="C4" s="101"/>
      <c r="D4" s="101"/>
      <c r="E4" s="102"/>
      <c r="F4" s="65" t="s">
        <v>39</v>
      </c>
      <c r="G4" s="65"/>
      <c r="H4" s="65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1"/>
      <c r="T4" s="132"/>
      <c r="U4" s="103"/>
      <c r="V4" s="105"/>
      <c r="W4" s="137"/>
      <c r="X4" s="127"/>
      <c r="Y4" s="104"/>
      <c r="Z4" s="127"/>
      <c r="AA4" s="104"/>
      <c r="AB4" s="127"/>
      <c r="AC4" s="105"/>
    </row>
    <row r="5" spans="1:29" ht="20.25" customHeight="1">
      <c r="A5" s="100"/>
      <c r="B5" s="101"/>
      <c r="C5" s="101"/>
      <c r="D5" s="101"/>
      <c r="E5" s="102"/>
      <c r="F5" s="85" t="s">
        <v>0</v>
      </c>
      <c r="G5" s="99"/>
      <c r="H5" s="86"/>
      <c r="I5" s="11" t="s">
        <v>21</v>
      </c>
      <c r="J5" s="126"/>
      <c r="K5" s="126"/>
      <c r="L5" s="126"/>
      <c r="M5" s="126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2"/>
    </row>
    <row r="6" spans="1:29" ht="10.5" customHeight="1">
      <c r="A6" s="100"/>
      <c r="B6" s="101"/>
      <c r="C6" s="101"/>
      <c r="D6" s="101"/>
      <c r="E6" s="102"/>
      <c r="F6" s="100"/>
      <c r="G6" s="101"/>
      <c r="H6" s="102"/>
      <c r="I6" s="111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01" t="s">
        <v>67</v>
      </c>
      <c r="V6" s="101"/>
      <c r="W6" s="112"/>
      <c r="X6" s="112"/>
      <c r="Y6" s="112"/>
      <c r="Z6" s="112"/>
      <c r="AA6" s="112"/>
      <c r="AB6" s="112"/>
      <c r="AC6" s="138"/>
    </row>
    <row r="7" spans="1:29" ht="18" customHeight="1">
      <c r="A7" s="103"/>
      <c r="B7" s="104"/>
      <c r="C7" s="104"/>
      <c r="D7" s="104"/>
      <c r="E7" s="105"/>
      <c r="F7" s="103"/>
      <c r="G7" s="104"/>
      <c r="H7" s="105"/>
      <c r="I7" s="13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04"/>
      <c r="V7" s="104"/>
      <c r="W7" s="127"/>
      <c r="X7" s="127"/>
      <c r="Y7" s="127"/>
      <c r="Z7" s="127"/>
      <c r="AA7" s="127"/>
      <c r="AB7" s="127"/>
      <c r="AC7" s="139"/>
    </row>
    <row r="8" spans="1:29" ht="21" customHeight="1">
      <c r="A8" s="85" t="s">
        <v>1</v>
      </c>
      <c r="B8" s="99"/>
      <c r="C8" s="99"/>
      <c r="D8" s="99"/>
      <c r="E8" s="86"/>
      <c r="F8" s="124"/>
      <c r="G8" s="125"/>
      <c r="H8" s="125"/>
      <c r="I8" s="17" t="s">
        <v>69</v>
      </c>
      <c r="J8" s="125"/>
      <c r="K8" s="125"/>
      <c r="L8" s="125"/>
      <c r="M8" s="125"/>
      <c r="N8" s="125"/>
      <c r="O8" s="125"/>
      <c r="P8" s="125"/>
      <c r="Q8" s="125"/>
      <c r="R8" s="15" t="s">
        <v>70</v>
      </c>
      <c r="S8" s="99"/>
      <c r="T8" s="99"/>
      <c r="U8" s="126" t="s">
        <v>71</v>
      </c>
      <c r="V8" s="126"/>
      <c r="W8" s="99"/>
      <c r="X8" s="99"/>
      <c r="Y8" s="99"/>
      <c r="Z8" s="16" t="s">
        <v>72</v>
      </c>
      <c r="AA8" s="99"/>
      <c r="AB8" s="99"/>
      <c r="AC8" s="14" t="s">
        <v>75</v>
      </c>
    </row>
    <row r="9" spans="1:29" ht="21" customHeight="1">
      <c r="A9" s="100"/>
      <c r="B9" s="101"/>
      <c r="C9" s="101"/>
      <c r="D9" s="101"/>
      <c r="E9" s="102"/>
      <c r="F9" s="111"/>
      <c r="G9" s="112"/>
      <c r="H9" s="112"/>
      <c r="I9" s="13" t="s">
        <v>64</v>
      </c>
      <c r="J9" s="13"/>
      <c r="K9" s="13" t="s">
        <v>62</v>
      </c>
      <c r="L9" s="13"/>
      <c r="M9" s="13" t="s">
        <v>63</v>
      </c>
      <c r="N9" s="13" t="s">
        <v>77</v>
      </c>
      <c r="O9" s="13"/>
      <c r="P9" s="112" t="s">
        <v>76</v>
      </c>
      <c r="Q9" s="112"/>
      <c r="R9" s="112" t="s">
        <v>91</v>
      </c>
      <c r="S9" s="112"/>
      <c r="T9" s="112"/>
      <c r="U9" s="13"/>
      <c r="V9" s="13"/>
      <c r="W9" s="13"/>
      <c r="X9" s="113" t="s">
        <v>83</v>
      </c>
      <c r="Y9" s="114"/>
      <c r="Z9" s="114"/>
      <c r="AA9" s="114"/>
      <c r="AB9" s="114"/>
      <c r="AC9" s="115"/>
    </row>
    <row r="10" spans="1:29" ht="21" customHeight="1">
      <c r="A10" s="100"/>
      <c r="B10" s="101"/>
      <c r="C10" s="101"/>
      <c r="D10" s="101"/>
      <c r="E10" s="102"/>
      <c r="F10" s="111"/>
      <c r="G10" s="112"/>
      <c r="H10" s="112"/>
      <c r="I10" s="13" t="s">
        <v>64</v>
      </c>
      <c r="J10" s="13"/>
      <c r="K10" s="13" t="s">
        <v>62</v>
      </c>
      <c r="L10" s="13"/>
      <c r="M10" s="13" t="s">
        <v>63</v>
      </c>
      <c r="N10" s="13" t="s">
        <v>77</v>
      </c>
      <c r="O10" s="13"/>
      <c r="P10" s="112" t="s">
        <v>76</v>
      </c>
      <c r="Q10" s="112"/>
      <c r="R10" s="112" t="s">
        <v>92</v>
      </c>
      <c r="S10" s="112"/>
      <c r="T10" s="112"/>
      <c r="U10" s="13"/>
      <c r="V10" s="13"/>
      <c r="W10" s="13"/>
      <c r="X10" s="116"/>
      <c r="Y10" s="117"/>
      <c r="Z10" s="117"/>
      <c r="AA10" s="117"/>
      <c r="AB10" s="117"/>
      <c r="AC10" s="118"/>
    </row>
    <row r="11" spans="1:29" ht="21" customHeight="1">
      <c r="A11" s="100"/>
      <c r="B11" s="101"/>
      <c r="C11" s="101"/>
      <c r="D11" s="101"/>
      <c r="E11" s="102"/>
      <c r="F11" s="122" t="s">
        <v>79</v>
      </c>
      <c r="G11" s="123"/>
      <c r="H11" s="123"/>
      <c r="I11" s="127"/>
      <c r="J11" s="127"/>
      <c r="K11" s="127"/>
      <c r="L11" s="18" t="s">
        <v>64</v>
      </c>
      <c r="M11" s="18"/>
      <c r="N11" s="18" t="s">
        <v>62</v>
      </c>
      <c r="O11" s="18"/>
      <c r="P11" s="18" t="s">
        <v>63</v>
      </c>
      <c r="Q11" s="18" t="s">
        <v>80</v>
      </c>
      <c r="R11" s="18"/>
      <c r="S11" s="18" t="s">
        <v>64</v>
      </c>
      <c r="T11" s="18"/>
      <c r="U11" s="18" t="s">
        <v>62</v>
      </c>
      <c r="V11" s="18"/>
      <c r="W11" s="18" t="s">
        <v>63</v>
      </c>
      <c r="X11" s="116"/>
      <c r="Y11" s="117"/>
      <c r="Z11" s="117"/>
      <c r="AA11" s="117"/>
      <c r="AB11" s="117"/>
      <c r="AC11" s="118"/>
    </row>
    <row r="12" spans="1:29" ht="20.25" customHeight="1">
      <c r="A12" s="100"/>
      <c r="B12" s="101"/>
      <c r="C12" s="101"/>
      <c r="D12" s="101"/>
      <c r="E12" s="102"/>
      <c r="F12" s="128" t="s">
        <v>81</v>
      </c>
      <c r="G12" s="129"/>
      <c r="H12" s="129"/>
      <c r="I12" s="129"/>
      <c r="J12" s="129"/>
      <c r="K12" s="129"/>
      <c r="L12" s="19" t="s">
        <v>69</v>
      </c>
      <c r="M12" s="129"/>
      <c r="N12" s="129"/>
      <c r="O12" s="129"/>
      <c r="P12" s="129"/>
      <c r="Q12" s="129"/>
      <c r="R12" s="129"/>
      <c r="S12" s="129" t="s">
        <v>70</v>
      </c>
      <c r="T12" s="129"/>
      <c r="U12" s="129"/>
      <c r="V12" s="129"/>
      <c r="W12" s="20"/>
      <c r="X12" s="116"/>
      <c r="Y12" s="117"/>
      <c r="Z12" s="117"/>
      <c r="AA12" s="117"/>
      <c r="AB12" s="117"/>
      <c r="AC12" s="118"/>
    </row>
    <row r="13" spans="1:29" ht="20.25" customHeight="1">
      <c r="A13" s="103"/>
      <c r="B13" s="104"/>
      <c r="C13" s="104"/>
      <c r="D13" s="104"/>
      <c r="E13" s="105"/>
      <c r="F13" s="122" t="s">
        <v>82</v>
      </c>
      <c r="G13" s="123"/>
      <c r="H13" s="123"/>
      <c r="I13" s="127"/>
      <c r="J13" s="127"/>
      <c r="K13" s="127"/>
      <c r="L13" s="18" t="s">
        <v>64</v>
      </c>
      <c r="M13" s="18"/>
      <c r="N13" s="18" t="s">
        <v>62</v>
      </c>
      <c r="O13" s="18"/>
      <c r="P13" s="18" t="s">
        <v>63</v>
      </c>
      <c r="Q13" s="18" t="s">
        <v>80</v>
      </c>
      <c r="R13" s="18"/>
      <c r="S13" s="18" t="s">
        <v>64</v>
      </c>
      <c r="T13" s="18"/>
      <c r="U13" s="18" t="s">
        <v>62</v>
      </c>
      <c r="V13" s="18"/>
      <c r="W13" s="18" t="s">
        <v>63</v>
      </c>
      <c r="X13" s="119"/>
      <c r="Y13" s="120"/>
      <c r="Z13" s="120"/>
      <c r="AA13" s="120"/>
      <c r="AB13" s="120"/>
      <c r="AC13" s="121"/>
    </row>
    <row r="14" spans="1:29" ht="6" customHeight="1">
      <c r="A14" s="5"/>
      <c r="B14" s="5"/>
      <c r="C14" s="5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0.25" customHeight="1" thickBot="1">
      <c r="A15" s="92" t="s">
        <v>2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4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5"/>
    </row>
    <row r="16" spans="1:29" ht="15.75" customHeight="1">
      <c r="A16" s="96" t="s">
        <v>31</v>
      </c>
      <c r="B16" s="85" t="s">
        <v>30</v>
      </c>
      <c r="C16" s="99"/>
      <c r="D16" s="99"/>
      <c r="E16" s="86"/>
      <c r="F16" s="85"/>
      <c r="G16" s="86"/>
      <c r="H16" s="85"/>
      <c r="I16" s="86"/>
      <c r="J16" s="85"/>
      <c r="K16" s="86"/>
      <c r="L16" s="85"/>
      <c r="M16" s="86"/>
      <c r="N16" s="85"/>
      <c r="O16" s="87"/>
      <c r="P16" s="106" t="s">
        <v>5</v>
      </c>
      <c r="Q16" s="83" t="s">
        <v>31</v>
      </c>
      <c r="R16" s="109" t="s">
        <v>30</v>
      </c>
      <c r="S16" s="85"/>
      <c r="T16" s="86"/>
      <c r="U16" s="85"/>
      <c r="V16" s="86"/>
      <c r="W16" s="85"/>
      <c r="X16" s="86"/>
      <c r="Y16" s="85"/>
      <c r="Z16" s="86"/>
      <c r="AA16" s="85"/>
      <c r="AB16" s="87"/>
      <c r="AC16" s="106" t="s">
        <v>5</v>
      </c>
    </row>
    <row r="17" spans="1:29" ht="15.75" customHeight="1">
      <c r="A17" s="97"/>
      <c r="B17" s="100"/>
      <c r="C17" s="101"/>
      <c r="D17" s="101"/>
      <c r="E17" s="102"/>
      <c r="F17" s="88" t="s">
        <v>3</v>
      </c>
      <c r="G17" s="89"/>
      <c r="H17" s="88" t="s">
        <v>3</v>
      </c>
      <c r="I17" s="89"/>
      <c r="J17" s="88" t="s">
        <v>3</v>
      </c>
      <c r="K17" s="89"/>
      <c r="L17" s="88" t="s">
        <v>3</v>
      </c>
      <c r="M17" s="89"/>
      <c r="N17" s="88" t="s">
        <v>3</v>
      </c>
      <c r="O17" s="89"/>
      <c r="P17" s="107"/>
      <c r="Q17" s="90"/>
      <c r="R17" s="109"/>
      <c r="S17" s="88" t="s">
        <v>3</v>
      </c>
      <c r="T17" s="89"/>
      <c r="U17" s="88" t="s">
        <v>3</v>
      </c>
      <c r="V17" s="89"/>
      <c r="W17" s="88" t="s">
        <v>3</v>
      </c>
      <c r="X17" s="89"/>
      <c r="Y17" s="88" t="s">
        <v>3</v>
      </c>
      <c r="Z17" s="89"/>
      <c r="AA17" s="88" t="s">
        <v>3</v>
      </c>
      <c r="AB17" s="89"/>
      <c r="AC17" s="107"/>
    </row>
    <row r="18" spans="1:29" ht="57" customHeight="1">
      <c r="A18" s="98"/>
      <c r="B18" s="103"/>
      <c r="C18" s="104"/>
      <c r="D18" s="104"/>
      <c r="E18" s="105"/>
      <c r="F18" s="26" t="s">
        <v>27</v>
      </c>
      <c r="G18" s="27" t="s">
        <v>4</v>
      </c>
      <c r="H18" s="26" t="s">
        <v>27</v>
      </c>
      <c r="I18" s="27" t="s">
        <v>4</v>
      </c>
      <c r="J18" s="26" t="s">
        <v>27</v>
      </c>
      <c r="K18" s="27" t="s">
        <v>4</v>
      </c>
      <c r="L18" s="26" t="s">
        <v>27</v>
      </c>
      <c r="M18" s="27" t="s">
        <v>4</v>
      </c>
      <c r="N18" s="26" t="s">
        <v>27</v>
      </c>
      <c r="O18" s="28" t="s">
        <v>4</v>
      </c>
      <c r="P18" s="108"/>
      <c r="Q18" s="84"/>
      <c r="R18" s="110"/>
      <c r="S18" s="29" t="s">
        <v>27</v>
      </c>
      <c r="T18" s="27" t="s">
        <v>4</v>
      </c>
      <c r="U18" s="29" t="s">
        <v>27</v>
      </c>
      <c r="V18" s="27" t="s">
        <v>4</v>
      </c>
      <c r="W18" s="29" t="s">
        <v>27</v>
      </c>
      <c r="X18" s="27" t="s">
        <v>4</v>
      </c>
      <c r="Y18" s="29" t="s">
        <v>27</v>
      </c>
      <c r="Z18" s="27" t="s">
        <v>4</v>
      </c>
      <c r="AA18" s="29" t="s">
        <v>27</v>
      </c>
      <c r="AB18" s="28" t="s">
        <v>4</v>
      </c>
      <c r="AC18" s="108"/>
    </row>
    <row r="19" spans="1:29" ht="21.75" customHeight="1">
      <c r="A19" s="78" t="s">
        <v>14</v>
      </c>
      <c r="B19" s="79"/>
      <c r="C19" s="80"/>
      <c r="D19" s="80"/>
      <c r="E19" s="81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4" t="str">
        <f t="shared" ref="P19:P21" si="0">IF(COUNTA(F19:O19)=0,"",SUMIF(G19,"&gt;0")+SUMIF(I19,"&gt;0")+SUMIF(K19,"&gt;0")+SUMIF(M19,"&gt;0")+SUMIF(O19,"&gt;0"))</f>
        <v/>
      </c>
      <c r="Q19" s="83" t="s">
        <v>18</v>
      </c>
      <c r="R19" s="21"/>
      <c r="S19" s="30"/>
      <c r="T19" s="30"/>
      <c r="U19" s="30"/>
      <c r="V19" s="30"/>
      <c r="W19" s="30"/>
      <c r="X19" s="30"/>
      <c r="Y19" s="30"/>
      <c r="Z19" s="30"/>
      <c r="AA19" s="30"/>
      <c r="AB19" s="31"/>
      <c r="AC19" s="34" t="str">
        <f t="shared" ref="AC19:AC42" si="1">IF(COUNTA(S19:AB19)=0,"",SUMIF(T19,"&gt;0")+SUMIF(V19,"&gt;0")+SUMIF(X19,"&gt;0")+SUMIF(Z19,"&gt;0")+SUMIF(AB19,"&gt;0"))</f>
        <v/>
      </c>
    </row>
    <row r="20" spans="1:29" ht="21.75" customHeight="1">
      <c r="A20" s="78"/>
      <c r="B20" s="79"/>
      <c r="C20" s="80"/>
      <c r="D20" s="80"/>
      <c r="E20" s="81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4" t="str">
        <f t="shared" si="0"/>
        <v/>
      </c>
      <c r="Q20" s="90"/>
      <c r="R20" s="21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34" t="str">
        <f t="shared" si="1"/>
        <v/>
      </c>
    </row>
    <row r="21" spans="1:29" ht="21.75" customHeight="1">
      <c r="A21" s="78"/>
      <c r="B21" s="79"/>
      <c r="C21" s="80"/>
      <c r="D21" s="80"/>
      <c r="E21" s="81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4" t="str">
        <f t="shared" si="0"/>
        <v/>
      </c>
      <c r="Q21" s="84"/>
      <c r="R21" s="21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34" t="str">
        <f t="shared" si="1"/>
        <v/>
      </c>
    </row>
    <row r="22" spans="1:29" ht="21.75" customHeight="1">
      <c r="A22" s="78"/>
      <c r="B22" s="79"/>
      <c r="C22" s="80"/>
      <c r="D22" s="80"/>
      <c r="E22" s="81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5" t="str">
        <f>IF(COUNTA(F22:O22)=0,"",SUMIF(G22,"&gt;0")+SUMIF(I22,"&gt;0")+SUMIF(K22,"&gt;0")+SUMIF(M22,"&gt;0")+SUMIF(O22,"&gt;0"))</f>
        <v/>
      </c>
      <c r="Q22" s="91" t="s">
        <v>19</v>
      </c>
      <c r="R22" s="21"/>
      <c r="S22" s="30"/>
      <c r="T22" s="30"/>
      <c r="U22" s="30"/>
      <c r="V22" s="30"/>
      <c r="W22" s="30"/>
      <c r="X22" s="30"/>
      <c r="Y22" s="30"/>
      <c r="Z22" s="30"/>
      <c r="AA22" s="30"/>
      <c r="AB22" s="31"/>
      <c r="AC22" s="34" t="str">
        <f t="shared" si="1"/>
        <v/>
      </c>
    </row>
    <row r="23" spans="1:29" ht="21.75" customHeight="1">
      <c r="A23" s="78"/>
      <c r="B23" s="79"/>
      <c r="C23" s="80"/>
      <c r="D23" s="80"/>
      <c r="E23" s="81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4" t="str">
        <f t="shared" ref="P23:P43" si="2">IF(COUNTA(F23:O23)=0,"",SUMIF(G23,"&gt;0")+SUMIF(I23,"&gt;0")+SUMIF(K23,"&gt;0")+SUMIF(M23,"&gt;0")+SUMIF(O23,"&gt;0"))</f>
        <v/>
      </c>
      <c r="Q23" s="91"/>
      <c r="R23" s="21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34" t="str">
        <f t="shared" si="1"/>
        <v/>
      </c>
    </row>
    <row r="24" spans="1:29" ht="21.75" customHeight="1">
      <c r="A24" s="78" t="s">
        <v>11</v>
      </c>
      <c r="B24" s="79"/>
      <c r="C24" s="80"/>
      <c r="D24" s="80"/>
      <c r="E24" s="81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4" t="str">
        <f t="shared" si="2"/>
        <v/>
      </c>
      <c r="Q24" s="91"/>
      <c r="R24" s="21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34" t="str">
        <f t="shared" si="1"/>
        <v/>
      </c>
    </row>
    <row r="25" spans="1:29" ht="21.75" customHeight="1">
      <c r="A25" s="78"/>
      <c r="B25" s="79"/>
      <c r="C25" s="80"/>
      <c r="D25" s="80"/>
      <c r="E25" s="81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4" t="str">
        <f t="shared" si="2"/>
        <v/>
      </c>
      <c r="Q25" s="91"/>
      <c r="R25" s="21"/>
      <c r="S25" s="30"/>
      <c r="T25" s="30"/>
      <c r="U25" s="30"/>
      <c r="V25" s="30"/>
      <c r="W25" s="30"/>
      <c r="X25" s="30"/>
      <c r="Y25" s="30"/>
      <c r="Z25" s="30"/>
      <c r="AA25" s="30"/>
      <c r="AB25" s="31"/>
      <c r="AC25" s="34" t="str">
        <f t="shared" si="1"/>
        <v/>
      </c>
    </row>
    <row r="26" spans="1:29" ht="21.75" customHeight="1">
      <c r="A26" s="78"/>
      <c r="B26" s="79"/>
      <c r="C26" s="80"/>
      <c r="D26" s="80"/>
      <c r="E26" s="81"/>
      <c r="F26" s="32"/>
      <c r="G26" s="32"/>
      <c r="H26" s="32"/>
      <c r="I26" s="32"/>
      <c r="J26" s="32"/>
      <c r="K26" s="32"/>
      <c r="L26" s="32"/>
      <c r="M26" s="32"/>
      <c r="N26" s="32"/>
      <c r="O26" s="33"/>
      <c r="P26" s="34" t="str">
        <f t="shared" si="2"/>
        <v/>
      </c>
      <c r="Q26" s="91"/>
      <c r="R26" s="21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34" t="str">
        <f t="shared" si="1"/>
        <v/>
      </c>
    </row>
    <row r="27" spans="1:29" ht="21.75" customHeight="1">
      <c r="A27" s="78"/>
      <c r="B27" s="79"/>
      <c r="C27" s="80"/>
      <c r="D27" s="80"/>
      <c r="E27" s="81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4" t="str">
        <f t="shared" si="2"/>
        <v/>
      </c>
      <c r="Q27" s="91" t="s">
        <v>34</v>
      </c>
      <c r="R27" s="21"/>
      <c r="S27" s="30"/>
      <c r="T27" s="30"/>
      <c r="U27" s="30"/>
      <c r="V27" s="30"/>
      <c r="W27" s="30"/>
      <c r="X27" s="30"/>
      <c r="Y27" s="30"/>
      <c r="Z27" s="30"/>
      <c r="AA27" s="30"/>
      <c r="AB27" s="31"/>
      <c r="AC27" s="34" t="str">
        <f t="shared" si="1"/>
        <v/>
      </c>
    </row>
    <row r="28" spans="1:29" ht="21.75" customHeight="1">
      <c r="A28" s="78"/>
      <c r="B28" s="79"/>
      <c r="C28" s="80"/>
      <c r="D28" s="80"/>
      <c r="E28" s="81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4" t="str">
        <f t="shared" si="2"/>
        <v/>
      </c>
      <c r="Q28" s="91"/>
      <c r="R28" s="21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34" t="str">
        <f t="shared" si="1"/>
        <v/>
      </c>
    </row>
    <row r="29" spans="1:29" ht="21.75" customHeight="1">
      <c r="A29" s="78" t="s">
        <v>33</v>
      </c>
      <c r="B29" s="79"/>
      <c r="C29" s="80"/>
      <c r="D29" s="80"/>
      <c r="E29" s="81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4" t="str">
        <f t="shared" si="2"/>
        <v/>
      </c>
      <c r="Q29" s="83" t="s">
        <v>20</v>
      </c>
      <c r="R29" s="21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34" t="str">
        <f t="shared" si="1"/>
        <v/>
      </c>
    </row>
    <row r="30" spans="1:29" ht="21.75" customHeight="1">
      <c r="A30" s="78"/>
      <c r="B30" s="79"/>
      <c r="C30" s="80"/>
      <c r="D30" s="80"/>
      <c r="E30" s="81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4" t="str">
        <f t="shared" si="2"/>
        <v/>
      </c>
      <c r="Q30" s="84"/>
      <c r="R30" s="21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34" t="str">
        <f t="shared" si="1"/>
        <v/>
      </c>
    </row>
    <row r="31" spans="1:29" ht="21.75" customHeight="1">
      <c r="A31" s="78" t="s">
        <v>15</v>
      </c>
      <c r="B31" s="79"/>
      <c r="C31" s="80"/>
      <c r="D31" s="80"/>
      <c r="E31" s="81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4" t="str">
        <f t="shared" si="2"/>
        <v/>
      </c>
      <c r="Q31" s="8"/>
      <c r="R31" s="21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34" t="str">
        <f t="shared" si="1"/>
        <v/>
      </c>
    </row>
    <row r="32" spans="1:29" ht="21.75" customHeight="1">
      <c r="A32" s="78"/>
      <c r="B32" s="79"/>
      <c r="C32" s="80"/>
      <c r="D32" s="80"/>
      <c r="E32" s="81"/>
      <c r="F32" s="32"/>
      <c r="G32" s="32"/>
      <c r="H32" s="32"/>
      <c r="I32" s="32"/>
      <c r="J32" s="32"/>
      <c r="K32" s="32"/>
      <c r="L32" s="32"/>
      <c r="M32" s="32"/>
      <c r="N32" s="32"/>
      <c r="O32" s="33"/>
      <c r="P32" s="34" t="str">
        <f t="shared" si="2"/>
        <v/>
      </c>
      <c r="Q32" s="9"/>
      <c r="R32" s="21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34" t="str">
        <f t="shared" si="1"/>
        <v/>
      </c>
    </row>
    <row r="33" spans="1:29" ht="21.75" customHeight="1">
      <c r="A33" s="78"/>
      <c r="B33" s="79"/>
      <c r="C33" s="80"/>
      <c r="D33" s="80"/>
      <c r="E33" s="81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34" t="str">
        <f t="shared" si="2"/>
        <v/>
      </c>
      <c r="Q33" s="9"/>
      <c r="R33" s="21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4" t="str">
        <f t="shared" si="1"/>
        <v/>
      </c>
    </row>
    <row r="34" spans="1:29" ht="21.75" customHeight="1">
      <c r="A34" s="78"/>
      <c r="B34" s="79"/>
      <c r="C34" s="80"/>
      <c r="D34" s="80"/>
      <c r="E34" s="81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4" t="str">
        <f t="shared" si="2"/>
        <v/>
      </c>
      <c r="Q34" s="9"/>
      <c r="R34" s="21"/>
      <c r="S34" s="30"/>
      <c r="T34" s="30"/>
      <c r="U34" s="30"/>
      <c r="V34" s="30"/>
      <c r="W34" s="30"/>
      <c r="X34" s="30"/>
      <c r="Y34" s="30"/>
      <c r="Z34" s="30"/>
      <c r="AA34" s="30"/>
      <c r="AB34" s="31"/>
      <c r="AC34" s="34" t="str">
        <f t="shared" si="1"/>
        <v/>
      </c>
    </row>
    <row r="35" spans="1:29" ht="21.75" customHeight="1">
      <c r="A35" s="78"/>
      <c r="B35" s="79"/>
      <c r="C35" s="80"/>
      <c r="D35" s="80"/>
      <c r="E35" s="81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 t="str">
        <f t="shared" si="2"/>
        <v/>
      </c>
      <c r="Q35" s="9"/>
      <c r="R35" s="21"/>
      <c r="S35" s="30"/>
      <c r="T35" s="30"/>
      <c r="U35" s="30"/>
      <c r="V35" s="30"/>
      <c r="W35" s="30"/>
      <c r="X35" s="30"/>
      <c r="Y35" s="30"/>
      <c r="Z35" s="30"/>
      <c r="AA35" s="30"/>
      <c r="AB35" s="31"/>
      <c r="AC35" s="34" t="str">
        <f t="shared" si="1"/>
        <v/>
      </c>
    </row>
    <row r="36" spans="1:29" ht="21.75" customHeight="1">
      <c r="A36" s="78" t="s">
        <v>16</v>
      </c>
      <c r="B36" s="79"/>
      <c r="C36" s="80"/>
      <c r="D36" s="80"/>
      <c r="E36" s="81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34" t="str">
        <f t="shared" si="2"/>
        <v/>
      </c>
      <c r="Q36" s="9"/>
      <c r="R36" s="21"/>
      <c r="S36" s="30"/>
      <c r="T36" s="30"/>
      <c r="U36" s="30"/>
      <c r="V36" s="30"/>
      <c r="W36" s="30"/>
      <c r="X36" s="30"/>
      <c r="Y36" s="30"/>
      <c r="Z36" s="30"/>
      <c r="AA36" s="30"/>
      <c r="AB36" s="31"/>
      <c r="AC36" s="34" t="str">
        <f t="shared" si="1"/>
        <v/>
      </c>
    </row>
    <row r="37" spans="1:29" ht="21.75" customHeight="1">
      <c r="A37" s="78"/>
      <c r="B37" s="79"/>
      <c r="C37" s="80"/>
      <c r="D37" s="80"/>
      <c r="E37" s="81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5" t="str">
        <f t="shared" si="2"/>
        <v/>
      </c>
      <c r="Q37" s="9"/>
      <c r="R37" s="21"/>
      <c r="S37" s="30"/>
      <c r="T37" s="30"/>
      <c r="U37" s="30"/>
      <c r="V37" s="30"/>
      <c r="W37" s="30"/>
      <c r="X37" s="30"/>
      <c r="Y37" s="30"/>
      <c r="Z37" s="30"/>
      <c r="AA37" s="30"/>
      <c r="AB37" s="31"/>
      <c r="AC37" s="34" t="str">
        <f t="shared" si="1"/>
        <v/>
      </c>
    </row>
    <row r="38" spans="1:29" ht="21.75" customHeight="1">
      <c r="A38" s="78"/>
      <c r="B38" s="79"/>
      <c r="C38" s="80"/>
      <c r="D38" s="80"/>
      <c r="E38" s="81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34" t="str">
        <f t="shared" si="2"/>
        <v/>
      </c>
      <c r="Q38" s="9"/>
      <c r="R38" s="21"/>
      <c r="S38" s="30"/>
      <c r="T38" s="30"/>
      <c r="U38" s="30"/>
      <c r="V38" s="30"/>
      <c r="W38" s="30"/>
      <c r="X38" s="30"/>
      <c r="Y38" s="30"/>
      <c r="Z38" s="30"/>
      <c r="AA38" s="30"/>
      <c r="AB38" s="31"/>
      <c r="AC38" s="34" t="str">
        <f t="shared" si="1"/>
        <v/>
      </c>
    </row>
    <row r="39" spans="1:29" ht="21.75" customHeight="1">
      <c r="A39" s="78"/>
      <c r="B39" s="79"/>
      <c r="C39" s="80"/>
      <c r="D39" s="80"/>
      <c r="E39" s="81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 t="str">
        <f t="shared" si="2"/>
        <v/>
      </c>
      <c r="Q39" s="9"/>
      <c r="R39" s="21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4" t="str">
        <f t="shared" si="1"/>
        <v/>
      </c>
    </row>
    <row r="40" spans="1:29" ht="21.75" customHeight="1">
      <c r="A40" s="78"/>
      <c r="B40" s="79"/>
      <c r="C40" s="80"/>
      <c r="D40" s="80"/>
      <c r="E40" s="81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34" t="str">
        <f t="shared" si="2"/>
        <v/>
      </c>
      <c r="Q40" s="9"/>
      <c r="R40" s="21"/>
      <c r="S40" s="30"/>
      <c r="T40" s="30"/>
      <c r="U40" s="30"/>
      <c r="V40" s="30"/>
      <c r="W40" s="30"/>
      <c r="X40" s="30"/>
      <c r="Y40" s="30"/>
      <c r="Z40" s="30"/>
      <c r="AA40" s="30"/>
      <c r="AB40" s="31"/>
      <c r="AC40" s="34" t="str">
        <f t="shared" si="1"/>
        <v/>
      </c>
    </row>
    <row r="41" spans="1:29" ht="21.75" customHeight="1">
      <c r="A41" s="78" t="s">
        <v>17</v>
      </c>
      <c r="B41" s="79"/>
      <c r="C41" s="80"/>
      <c r="D41" s="80"/>
      <c r="E41" s="81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4" t="str">
        <f t="shared" si="2"/>
        <v/>
      </c>
      <c r="Q41" s="82" t="s">
        <v>41</v>
      </c>
      <c r="R41" s="65"/>
      <c r="S41" s="37"/>
      <c r="T41" s="30"/>
      <c r="U41" s="37"/>
      <c r="V41" s="30"/>
      <c r="W41" s="37"/>
      <c r="X41" s="30"/>
      <c r="Y41" s="37"/>
      <c r="Z41" s="30"/>
      <c r="AA41" s="37"/>
      <c r="AB41" s="31"/>
      <c r="AC41" s="34" t="str">
        <f t="shared" si="1"/>
        <v/>
      </c>
    </row>
    <row r="42" spans="1:29" ht="21.75" customHeight="1">
      <c r="A42" s="78"/>
      <c r="B42" s="79"/>
      <c r="C42" s="80"/>
      <c r="D42" s="80"/>
      <c r="E42" s="81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34" t="str">
        <f t="shared" si="2"/>
        <v/>
      </c>
      <c r="Q42" s="82" t="s">
        <v>13</v>
      </c>
      <c r="R42" s="65"/>
      <c r="S42" s="37"/>
      <c r="T42" s="30"/>
      <c r="U42" s="37"/>
      <c r="V42" s="30"/>
      <c r="W42" s="37"/>
      <c r="X42" s="30"/>
      <c r="Y42" s="37"/>
      <c r="Z42" s="30"/>
      <c r="AA42" s="37"/>
      <c r="AB42" s="31"/>
      <c r="AC42" s="34" t="str">
        <f t="shared" si="1"/>
        <v/>
      </c>
    </row>
    <row r="43" spans="1:29" ht="21.75" customHeight="1" thickBot="1">
      <c r="A43" s="78"/>
      <c r="B43" s="79"/>
      <c r="C43" s="80"/>
      <c r="D43" s="80"/>
      <c r="E43" s="81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6" t="str">
        <f t="shared" si="2"/>
        <v/>
      </c>
      <c r="Q43" s="82" t="s">
        <v>24</v>
      </c>
      <c r="R43" s="65"/>
      <c r="S43" s="66" t="str">
        <f>IF(COUNTA(G19:G43,T19:T42)=0,"",SUMIF(G19:G43,"&gt;0")+SUMIF(T19:T42,"&gt;0"))</f>
        <v/>
      </c>
      <c r="T43" s="67"/>
      <c r="U43" s="66" t="str">
        <f>IF(COUNTA(I19:I43,V19:V42)=0,"",SUMIF(I19:I43,"&gt;0")+SUMIF(V19:V42,"&gt;0"))</f>
        <v/>
      </c>
      <c r="V43" s="67"/>
      <c r="W43" s="66" t="str">
        <f>IF(COUNTA(K19:K43,X19:X42)=0,"",SUMIF(K19:K43,"&gt;0")+SUMIF(X19:X42,"&gt;0"))</f>
        <v/>
      </c>
      <c r="X43" s="67"/>
      <c r="Y43" s="66" t="str">
        <f>IF(COUNTA(M19:M43,Z19:Z42)=0,"",SUMIF(M19:M43,"&gt;0")+SUMIF(Z19:Z42,"&gt;0"))</f>
        <v/>
      </c>
      <c r="Z43" s="67"/>
      <c r="AA43" s="66" t="str">
        <f>IF(COUNTA(O19:O43,AB19:AB42)=0,"",SUMIF(O19:O43,"&gt;0")+SUMIF(AB19:AB42,"&gt;0"))</f>
        <v/>
      </c>
      <c r="AB43" s="68"/>
      <c r="AC43" s="38" t="str">
        <f>IF(COUNTA(F19:O43,S19:AB42)=0,"",SUM(S43:AB43))</f>
        <v/>
      </c>
    </row>
    <row r="44" spans="1:29" ht="21.75" customHeight="1">
      <c r="A44" s="69" t="s">
        <v>35</v>
      </c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4"/>
    </row>
    <row r="45" spans="1:29" ht="21.75" customHeight="1">
      <c r="A45" s="70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7"/>
    </row>
    <row r="46" spans="1:29" ht="21.75" customHeight="1">
      <c r="A46" s="46" t="s">
        <v>102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6" customHeight="1">
      <c r="A47" s="7"/>
    </row>
    <row r="48" spans="1:29" ht="21" customHeight="1">
      <c r="A48" s="48" t="s">
        <v>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63" t="s">
        <v>32</v>
      </c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39"/>
    </row>
    <row r="49" spans="1:29" ht="21" customHeight="1">
      <c r="A49" s="47" t="s">
        <v>3</v>
      </c>
      <c r="B49" s="47"/>
      <c r="C49" s="65" t="s">
        <v>8</v>
      </c>
      <c r="D49" s="65"/>
      <c r="E49" s="65"/>
      <c r="F49" s="65" t="s">
        <v>9</v>
      </c>
      <c r="G49" s="65"/>
      <c r="H49" s="65"/>
      <c r="I49" s="65" t="s">
        <v>10</v>
      </c>
      <c r="J49" s="65"/>
      <c r="K49" s="65"/>
      <c r="L49" s="65" t="s">
        <v>26</v>
      </c>
      <c r="M49" s="65"/>
      <c r="N49" s="65"/>
      <c r="O49" s="40"/>
      <c r="P49" s="41"/>
      <c r="Q49" s="41"/>
      <c r="R49" s="41"/>
      <c r="S49" s="41"/>
      <c r="T49" s="41"/>
      <c r="U49" s="41"/>
      <c r="V49" s="61"/>
      <c r="W49" s="61"/>
      <c r="X49" s="41" t="s">
        <v>64</v>
      </c>
      <c r="Y49" s="41"/>
      <c r="Z49" s="41" t="s">
        <v>62</v>
      </c>
      <c r="AA49" s="41"/>
      <c r="AB49" s="41" t="s">
        <v>63</v>
      </c>
      <c r="AC49" s="42"/>
    </row>
    <row r="50" spans="1:29" ht="21" customHeight="1">
      <c r="A50" s="47" t="str">
        <f>F16&amp;""</f>
        <v/>
      </c>
      <c r="B50" s="47"/>
      <c r="C50" s="48"/>
      <c r="D50" s="49"/>
      <c r="E50" s="50"/>
      <c r="F50" s="47"/>
      <c r="G50" s="47"/>
      <c r="H50" s="47"/>
      <c r="I50" s="47" t="str">
        <f>IF(A50="","",C50-F50)</f>
        <v/>
      </c>
      <c r="J50" s="47"/>
      <c r="K50" s="47"/>
      <c r="L50" s="47"/>
      <c r="M50" s="47"/>
      <c r="N50" s="47"/>
      <c r="O50" s="54" t="s">
        <v>93</v>
      </c>
      <c r="P50" s="51"/>
      <c r="Q50" s="41"/>
      <c r="R50" s="23" t="str">
        <f>F8&amp;""</f>
        <v/>
      </c>
      <c r="S50" s="41" t="s">
        <v>69</v>
      </c>
      <c r="T50" s="51" t="str">
        <f>J8&amp;""</f>
        <v/>
      </c>
      <c r="U50" s="51"/>
      <c r="V50" s="51"/>
      <c r="W50" s="51"/>
      <c r="X50" s="51"/>
      <c r="Y50" s="51"/>
      <c r="Z50" s="41" t="s">
        <v>70</v>
      </c>
      <c r="AA50" s="41"/>
      <c r="AB50" s="41"/>
      <c r="AC50" s="42"/>
    </row>
    <row r="51" spans="1:29" ht="21" customHeight="1">
      <c r="A51" s="47" t="str">
        <f>H16&amp;""</f>
        <v/>
      </c>
      <c r="B51" s="47"/>
      <c r="C51" s="48"/>
      <c r="D51" s="49"/>
      <c r="E51" s="50"/>
      <c r="F51" s="47"/>
      <c r="G51" s="47"/>
      <c r="H51" s="47"/>
      <c r="I51" s="47" t="str">
        <f t="shared" ref="I51:I54" si="3">IF(A51="","",C51-F51)</f>
        <v/>
      </c>
      <c r="J51" s="47"/>
      <c r="K51" s="47"/>
      <c r="L51" s="47"/>
      <c r="M51" s="47"/>
      <c r="N51" s="47"/>
      <c r="O51" s="54" t="s">
        <v>94</v>
      </c>
      <c r="P51" s="51"/>
      <c r="Q51" s="51" t="s">
        <v>95</v>
      </c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42"/>
    </row>
    <row r="52" spans="1:29" ht="21" customHeight="1">
      <c r="A52" s="47" t="str">
        <f>J16&amp;""</f>
        <v/>
      </c>
      <c r="B52" s="47"/>
      <c r="C52" s="48"/>
      <c r="D52" s="49"/>
      <c r="E52" s="50"/>
      <c r="F52" s="47"/>
      <c r="G52" s="47"/>
      <c r="H52" s="47"/>
      <c r="I52" s="47" t="str">
        <f t="shared" si="3"/>
        <v/>
      </c>
      <c r="J52" s="47"/>
      <c r="K52" s="47"/>
      <c r="L52" s="47"/>
      <c r="M52" s="47"/>
      <c r="N52" s="47"/>
      <c r="O52" s="54"/>
      <c r="P52" s="51"/>
      <c r="Q52" s="5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42"/>
    </row>
    <row r="53" spans="1:29" ht="21" customHeight="1">
      <c r="A53" s="47" t="str">
        <f>L16&amp;""</f>
        <v/>
      </c>
      <c r="B53" s="47"/>
      <c r="C53" s="48"/>
      <c r="D53" s="49"/>
      <c r="E53" s="50"/>
      <c r="F53" s="47"/>
      <c r="G53" s="47"/>
      <c r="H53" s="47"/>
      <c r="I53" s="47" t="str">
        <f t="shared" si="3"/>
        <v/>
      </c>
      <c r="J53" s="47"/>
      <c r="K53" s="47"/>
      <c r="L53" s="47"/>
      <c r="M53" s="47"/>
      <c r="N53" s="47"/>
      <c r="O53" s="54" t="s">
        <v>99</v>
      </c>
      <c r="P53" s="51"/>
      <c r="Q53" s="61"/>
      <c r="R53" s="61"/>
      <c r="S53" s="61"/>
      <c r="T53" s="43"/>
      <c r="U53" s="43"/>
      <c r="V53" s="43"/>
      <c r="W53" s="43"/>
      <c r="X53" s="43"/>
      <c r="Y53" s="43"/>
      <c r="Z53" s="43"/>
      <c r="AA53" s="43"/>
      <c r="AB53" s="43"/>
      <c r="AC53" s="42"/>
    </row>
    <row r="54" spans="1:29" ht="21" customHeight="1">
      <c r="A54" s="47" t="str">
        <f>N16&amp;""</f>
        <v/>
      </c>
      <c r="B54" s="47"/>
      <c r="C54" s="48"/>
      <c r="D54" s="49"/>
      <c r="E54" s="50"/>
      <c r="F54" s="47"/>
      <c r="G54" s="47"/>
      <c r="H54" s="47"/>
      <c r="I54" s="47" t="str">
        <f t="shared" si="3"/>
        <v/>
      </c>
      <c r="J54" s="47"/>
      <c r="K54" s="47"/>
      <c r="L54" s="47"/>
      <c r="M54" s="47"/>
      <c r="N54" s="47"/>
      <c r="O54" s="22"/>
      <c r="P54" s="23"/>
      <c r="Q54" s="62" t="s">
        <v>12</v>
      </c>
      <c r="R54" s="62"/>
      <c r="S54" s="62"/>
      <c r="T54" s="51"/>
      <c r="U54" s="51"/>
      <c r="V54" s="51"/>
      <c r="W54" s="51"/>
      <c r="X54" s="51"/>
      <c r="Y54" s="51"/>
      <c r="Z54" s="51"/>
      <c r="AA54" s="51"/>
      <c r="AB54" s="51" t="s">
        <v>38</v>
      </c>
      <c r="AC54" s="42"/>
    </row>
    <row r="55" spans="1:29" ht="10.5" customHeight="1">
      <c r="A55" s="52" t="s">
        <v>25</v>
      </c>
      <c r="B55" s="53"/>
      <c r="C55" s="52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3"/>
      <c r="O55" s="22"/>
      <c r="P55" s="23"/>
      <c r="Q55" s="62"/>
      <c r="R55" s="62"/>
      <c r="S55" s="62"/>
      <c r="T55" s="51"/>
      <c r="U55" s="51"/>
      <c r="V55" s="51"/>
      <c r="W55" s="51"/>
      <c r="X55" s="51"/>
      <c r="Y55" s="51"/>
      <c r="Z55" s="51"/>
      <c r="AA55" s="51"/>
      <c r="AB55" s="51"/>
      <c r="AC55" s="42"/>
    </row>
    <row r="56" spans="1:29" ht="30.75" customHeight="1">
      <c r="A56" s="54"/>
      <c r="B56" s="55"/>
      <c r="C56" s="54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5"/>
      <c r="O56" s="22"/>
      <c r="P56" s="23"/>
      <c r="Q56" s="60" t="s">
        <v>49</v>
      </c>
      <c r="R56" s="60"/>
      <c r="S56" s="60"/>
      <c r="T56" s="51"/>
      <c r="U56" s="51"/>
      <c r="V56" s="51"/>
      <c r="W56" s="51"/>
      <c r="X56" s="51"/>
      <c r="Y56" s="51"/>
      <c r="Z56" s="51"/>
      <c r="AA56" s="51"/>
      <c r="AB56" s="23" t="s">
        <v>23</v>
      </c>
      <c r="AC56" s="42"/>
    </row>
    <row r="57" spans="1:29" ht="9" customHeight="1">
      <c r="A57" s="56"/>
      <c r="B57" s="57"/>
      <c r="C57" s="56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7"/>
      <c r="O57" s="24"/>
      <c r="P57" s="2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5"/>
    </row>
    <row r="58" spans="1:29" ht="19.5" customHeight="1"/>
    <row r="59" spans="1:29" ht="19.5" customHeight="1"/>
  </sheetData>
  <mergeCells count="164">
    <mergeCell ref="Z3:Z4"/>
    <mergeCell ref="AA3:AA4"/>
    <mergeCell ref="AB3:AB4"/>
    <mergeCell ref="AC3:AC4"/>
    <mergeCell ref="F4:H4"/>
    <mergeCell ref="I4:R4"/>
    <mergeCell ref="S4:T4"/>
    <mergeCell ref="A1:R1"/>
    <mergeCell ref="U1:X1"/>
    <mergeCell ref="Y1:AC1"/>
    <mergeCell ref="A3:E7"/>
    <mergeCell ref="F3:H3"/>
    <mergeCell ref="I3:R3"/>
    <mergeCell ref="S3:T3"/>
    <mergeCell ref="U3:V4"/>
    <mergeCell ref="W3:X4"/>
    <mergeCell ref="Y3:Y4"/>
    <mergeCell ref="F5:H7"/>
    <mergeCell ref="J5:M5"/>
    <mergeCell ref="I6:T7"/>
    <mergeCell ref="U6:V7"/>
    <mergeCell ref="W6:AC7"/>
    <mergeCell ref="A8:E13"/>
    <mergeCell ref="F8:H8"/>
    <mergeCell ref="J8:Q8"/>
    <mergeCell ref="S8:T8"/>
    <mergeCell ref="U8:V8"/>
    <mergeCell ref="I11:K11"/>
    <mergeCell ref="F12:H12"/>
    <mergeCell ref="I12:K12"/>
    <mergeCell ref="M12:R12"/>
    <mergeCell ref="S12:V12"/>
    <mergeCell ref="F13:H13"/>
    <mergeCell ref="I13:K13"/>
    <mergeCell ref="W8:Y8"/>
    <mergeCell ref="AA8:AB8"/>
    <mergeCell ref="F9:H9"/>
    <mergeCell ref="P9:Q9"/>
    <mergeCell ref="R9:T9"/>
    <mergeCell ref="X9:AC13"/>
    <mergeCell ref="F10:H10"/>
    <mergeCell ref="P10:Q10"/>
    <mergeCell ref="R10:T10"/>
    <mergeCell ref="F11:H11"/>
    <mergeCell ref="A15:AC15"/>
    <mergeCell ref="A16:A18"/>
    <mergeCell ref="B16:E18"/>
    <mergeCell ref="F16:G16"/>
    <mergeCell ref="H16:I16"/>
    <mergeCell ref="J16:K16"/>
    <mergeCell ref="L16:M16"/>
    <mergeCell ref="N16:O16"/>
    <mergeCell ref="P16:P18"/>
    <mergeCell ref="Q16:Q18"/>
    <mergeCell ref="AC16:AC18"/>
    <mergeCell ref="F17:G17"/>
    <mergeCell ref="H17:I17"/>
    <mergeCell ref="J17:K17"/>
    <mergeCell ref="L17:M17"/>
    <mergeCell ref="N17:O17"/>
    <mergeCell ref="S17:T17"/>
    <mergeCell ref="U17:V17"/>
    <mergeCell ref="W17:X17"/>
    <mergeCell ref="Y17:Z17"/>
    <mergeCell ref="R16:R18"/>
    <mergeCell ref="S16:T16"/>
    <mergeCell ref="U16:V16"/>
    <mergeCell ref="W16:X16"/>
    <mergeCell ref="Y16:Z16"/>
    <mergeCell ref="AA16:AB16"/>
    <mergeCell ref="AA17:AB17"/>
    <mergeCell ref="A19:A23"/>
    <mergeCell ref="B19:E19"/>
    <mergeCell ref="Q19:Q21"/>
    <mergeCell ref="B20:E20"/>
    <mergeCell ref="B21:E21"/>
    <mergeCell ref="B22:E22"/>
    <mergeCell ref="Q22:Q26"/>
    <mergeCell ref="B23:E23"/>
    <mergeCell ref="A24:A28"/>
    <mergeCell ref="B24:E24"/>
    <mergeCell ref="B25:E25"/>
    <mergeCell ref="B26:E26"/>
    <mergeCell ref="B27:E27"/>
    <mergeCell ref="Q27:Q28"/>
    <mergeCell ref="B28:E28"/>
    <mergeCell ref="A29:A30"/>
    <mergeCell ref="B29:E29"/>
    <mergeCell ref="Q29:Q30"/>
    <mergeCell ref="B30:E30"/>
    <mergeCell ref="A36:A40"/>
    <mergeCell ref="B36:E36"/>
    <mergeCell ref="B37:E37"/>
    <mergeCell ref="B38:E38"/>
    <mergeCell ref="B39:E39"/>
    <mergeCell ref="B40:E40"/>
    <mergeCell ref="A31:A35"/>
    <mergeCell ref="B31:E31"/>
    <mergeCell ref="B32:E32"/>
    <mergeCell ref="B33:E33"/>
    <mergeCell ref="B34:E34"/>
    <mergeCell ref="B35:E35"/>
    <mergeCell ref="A48:N48"/>
    <mergeCell ref="O48:AB48"/>
    <mergeCell ref="A49:B49"/>
    <mergeCell ref="C49:E49"/>
    <mergeCell ref="F49:H49"/>
    <mergeCell ref="I49:K49"/>
    <mergeCell ref="L49:N49"/>
    <mergeCell ref="V49:W49"/>
    <mergeCell ref="S43:T43"/>
    <mergeCell ref="U43:V43"/>
    <mergeCell ref="W43:X43"/>
    <mergeCell ref="Y43:Z43"/>
    <mergeCell ref="AA43:AB43"/>
    <mergeCell ref="A44:A45"/>
    <mergeCell ref="B44:AC45"/>
    <mergeCell ref="A41:A43"/>
    <mergeCell ref="B41:E41"/>
    <mergeCell ref="Q41:R41"/>
    <mergeCell ref="B42:E42"/>
    <mergeCell ref="Q42:R42"/>
    <mergeCell ref="B43:E43"/>
    <mergeCell ref="Q43:R43"/>
    <mergeCell ref="T50:Y50"/>
    <mergeCell ref="A51:B51"/>
    <mergeCell ref="C51:E51"/>
    <mergeCell ref="F51:H51"/>
    <mergeCell ref="I51:K51"/>
    <mergeCell ref="L51:N51"/>
    <mergeCell ref="O51:P52"/>
    <mergeCell ref="Q51:Q52"/>
    <mergeCell ref="R51:R52"/>
    <mergeCell ref="S51:AB52"/>
    <mergeCell ref="A50:B50"/>
    <mergeCell ref="C50:E50"/>
    <mergeCell ref="F50:H50"/>
    <mergeCell ref="I50:K50"/>
    <mergeCell ref="L50:N50"/>
    <mergeCell ref="O50:P50"/>
    <mergeCell ref="A52:B52"/>
    <mergeCell ref="C52:E52"/>
    <mergeCell ref="F52:H52"/>
    <mergeCell ref="I52:K52"/>
    <mergeCell ref="L52:N52"/>
    <mergeCell ref="A53:B53"/>
    <mergeCell ref="C53:E53"/>
    <mergeCell ref="F53:H53"/>
    <mergeCell ref="I53:K53"/>
    <mergeCell ref="L53:N53"/>
    <mergeCell ref="T54:AA55"/>
    <mergeCell ref="AB54:AB55"/>
    <mergeCell ref="A55:B57"/>
    <mergeCell ref="C55:N57"/>
    <mergeCell ref="Q56:S56"/>
    <mergeCell ref="T56:AA56"/>
    <mergeCell ref="O53:P53"/>
    <mergeCell ref="Q53:S53"/>
    <mergeCell ref="A54:B54"/>
    <mergeCell ref="C54:E54"/>
    <mergeCell ref="F54:H54"/>
    <mergeCell ref="I54:K54"/>
    <mergeCell ref="L54:N54"/>
    <mergeCell ref="Q54:S55"/>
  </mergeCells>
  <phoneticPr fontId="2"/>
  <conditionalFormatting sqref="F16:O16 S16:AB16">
    <cfRule type="containsBlanks" dxfId="15" priority="5">
      <formula>LEN(TRIM(F16))=0</formula>
    </cfRule>
  </conditionalFormatting>
  <conditionalFormatting sqref="I3:R4 W3:X4 Z3:Z4 AB3:AB4 S4:T4">
    <cfRule type="containsBlanks" dxfId="14" priority="8">
      <formula>LEN(TRIM(I3))=0</formula>
    </cfRule>
  </conditionalFormatting>
  <conditionalFormatting sqref="J5:M5 I6:T7 W6:AC7">
    <cfRule type="containsBlanks" dxfId="13" priority="7">
      <formula>LEN(TRIM(I5))=0</formula>
    </cfRule>
  </conditionalFormatting>
  <conditionalFormatting sqref="R9:T9">
    <cfRule type="containsText" dxfId="12" priority="2" operator="containsText" text="入学・転入学・編入学">
      <formula>NOT(ISERROR(SEARCH("入学・転入学・編入学",R9)))</formula>
    </cfRule>
  </conditionalFormatting>
  <conditionalFormatting sqref="R9:T10 J8:Q8 S8:T8 W8:Y8 AA8:AB8 F8:H10 J9:J10 L9:L10 O9:O10">
    <cfRule type="containsBlanks" dxfId="11" priority="6">
      <formula>LEN(TRIM(F8))=0</formula>
    </cfRule>
  </conditionalFormatting>
  <conditionalFormatting sqref="R10:T10">
    <cfRule type="containsText" dxfId="10" priority="1" operator="containsText" text="退学・在学中">
      <formula>NOT(ISERROR(SEARCH("退学・在学中",R10)))</formula>
    </cfRule>
  </conditionalFormatting>
  <conditionalFormatting sqref="R51:AB52 Q53:S53 T54:AA56">
    <cfRule type="containsBlanks" dxfId="9" priority="3">
      <formula>LEN(TRIM(Q51))=0</formula>
    </cfRule>
  </conditionalFormatting>
  <conditionalFormatting sqref="V49:W49 Y49 AA49 R50 T50:Y50">
    <cfRule type="containsBlanks" dxfId="8" priority="4">
      <formula>LEN(TRIM(R49))=0</formula>
    </cfRule>
  </conditionalFormatting>
  <dataValidations count="3">
    <dataValidation type="list" allowBlank="1" showInputMessage="1" showErrorMessage="1" sqref="R10:T10" xr:uid="{437BCB23-0559-4C99-8C3C-BFD9FA2A27BE}">
      <formula1>"退学・在学中,退学,在学中"</formula1>
    </dataValidation>
    <dataValidation type="list" allowBlank="1" showInputMessage="1" showErrorMessage="1" sqref="S4:T4" xr:uid="{DCE99405-61BC-4343-A4FB-B6BD63D686AF}">
      <formula1>"男,女"</formula1>
    </dataValidation>
    <dataValidation type="list" allowBlank="1" showInputMessage="1" showErrorMessage="1" sqref="R9:T9" xr:uid="{4B7904BC-3B76-4FF6-964C-749A82B8C451}">
      <formula1>"入学・転入学・編入学,入学,転入学,編入学"</formula1>
    </dataValidation>
  </dataValidations>
  <pageMargins left="0.6692913385826772" right="0.62992125984251968" top="0.39370078740157483" bottom="0.39370078740157483" header="0.19685039370078741" footer="0.23622047244094491"/>
  <pageSetup paperSize="9" scale="70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B248-41D9-4CBF-B766-DCFC5A751897}">
  <sheetPr>
    <tabColor rgb="FFFF0000"/>
    <pageSetUpPr fitToPage="1"/>
  </sheetPr>
  <dimension ref="A1:AC59"/>
  <sheetViews>
    <sheetView showGridLines="0" zoomScale="85" zoomScaleNormal="85" workbookViewId="0">
      <selection activeCell="A3" sqref="A3:E7"/>
    </sheetView>
  </sheetViews>
  <sheetFormatPr defaultRowHeight="13.5"/>
  <cols>
    <col min="1" max="1" width="3.75" style="2" customWidth="1"/>
    <col min="2" max="2" width="5.25" style="2" customWidth="1"/>
    <col min="3" max="5" width="4.125" style="2" customWidth="1"/>
    <col min="6" max="15" width="4" style="2" customWidth="1"/>
    <col min="16" max="16" width="4.875" style="2" customWidth="1"/>
    <col min="17" max="17" width="3.75" style="2" customWidth="1"/>
    <col min="18" max="18" width="14.625" style="2" customWidth="1"/>
    <col min="19" max="28" width="4" style="2" customWidth="1"/>
    <col min="29" max="29" width="4.875" style="2" customWidth="1"/>
    <col min="30" max="16384" width="9" style="2"/>
  </cols>
  <sheetData>
    <row r="1" spans="1:29" ht="36" customHeight="1">
      <c r="A1" s="133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3"/>
      <c r="T1" s="3"/>
      <c r="U1" s="110" t="s">
        <v>36</v>
      </c>
      <c r="V1" s="110"/>
      <c r="W1" s="110"/>
      <c r="X1" s="110"/>
      <c r="Y1" s="134"/>
      <c r="Z1" s="134"/>
      <c r="AA1" s="134"/>
      <c r="AB1" s="134"/>
      <c r="AC1" s="134"/>
    </row>
    <row r="2" spans="1:29" ht="18" customHeight="1">
      <c r="AC2" s="1" t="s">
        <v>22</v>
      </c>
    </row>
    <row r="3" spans="1:29" ht="26.25" customHeight="1">
      <c r="A3" s="85" t="s">
        <v>29</v>
      </c>
      <c r="B3" s="99"/>
      <c r="C3" s="99"/>
      <c r="D3" s="99"/>
      <c r="E3" s="86"/>
      <c r="F3" s="65" t="s">
        <v>37</v>
      </c>
      <c r="G3" s="65"/>
      <c r="H3" s="65"/>
      <c r="I3" s="65" t="s">
        <v>42</v>
      </c>
      <c r="J3" s="65"/>
      <c r="K3" s="65"/>
      <c r="L3" s="65"/>
      <c r="M3" s="65"/>
      <c r="N3" s="65"/>
      <c r="O3" s="65"/>
      <c r="P3" s="65"/>
      <c r="Q3" s="65"/>
      <c r="R3" s="65"/>
      <c r="S3" s="135" t="s">
        <v>28</v>
      </c>
      <c r="T3" s="82"/>
      <c r="U3" s="85" t="s">
        <v>6</v>
      </c>
      <c r="V3" s="86"/>
      <c r="W3" s="136">
        <v>2008</v>
      </c>
      <c r="X3" s="126"/>
      <c r="Y3" s="99" t="s">
        <v>64</v>
      </c>
      <c r="Z3" s="126">
        <v>7</v>
      </c>
      <c r="AA3" s="99" t="s">
        <v>62</v>
      </c>
      <c r="AB3" s="126">
        <v>1</v>
      </c>
      <c r="AC3" s="86" t="s">
        <v>63</v>
      </c>
    </row>
    <row r="4" spans="1:29" ht="41.25" customHeight="1">
      <c r="A4" s="100"/>
      <c r="B4" s="101"/>
      <c r="C4" s="101"/>
      <c r="D4" s="101"/>
      <c r="E4" s="102"/>
      <c r="F4" s="65" t="s">
        <v>39</v>
      </c>
      <c r="G4" s="65"/>
      <c r="H4" s="65"/>
      <c r="I4" s="130" t="s">
        <v>60</v>
      </c>
      <c r="J4" s="130"/>
      <c r="K4" s="130"/>
      <c r="L4" s="130"/>
      <c r="M4" s="130"/>
      <c r="N4" s="130"/>
      <c r="O4" s="130"/>
      <c r="P4" s="130"/>
      <c r="Q4" s="130"/>
      <c r="R4" s="130"/>
      <c r="S4" s="131" t="s">
        <v>61</v>
      </c>
      <c r="T4" s="132"/>
      <c r="U4" s="103"/>
      <c r="V4" s="105"/>
      <c r="W4" s="137"/>
      <c r="X4" s="127"/>
      <c r="Y4" s="104"/>
      <c r="Z4" s="127"/>
      <c r="AA4" s="104"/>
      <c r="AB4" s="127"/>
      <c r="AC4" s="105"/>
    </row>
    <row r="5" spans="1:29" ht="20.25" customHeight="1">
      <c r="A5" s="100"/>
      <c r="B5" s="101"/>
      <c r="C5" s="101"/>
      <c r="D5" s="101"/>
      <c r="E5" s="102"/>
      <c r="F5" s="85" t="s">
        <v>0</v>
      </c>
      <c r="G5" s="99"/>
      <c r="H5" s="86"/>
      <c r="I5" s="11" t="s">
        <v>21</v>
      </c>
      <c r="J5" s="126" t="s">
        <v>103</v>
      </c>
      <c r="K5" s="126"/>
      <c r="L5" s="126"/>
      <c r="M5" s="126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2"/>
    </row>
    <row r="6" spans="1:29" ht="10.5" customHeight="1">
      <c r="A6" s="100"/>
      <c r="B6" s="101"/>
      <c r="C6" s="101"/>
      <c r="D6" s="101"/>
      <c r="E6" s="102"/>
      <c r="F6" s="100"/>
      <c r="G6" s="101"/>
      <c r="H6" s="102"/>
      <c r="I6" s="111" t="s">
        <v>97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01" t="s">
        <v>67</v>
      </c>
      <c r="V6" s="101"/>
      <c r="W6" s="112" t="s">
        <v>98</v>
      </c>
      <c r="X6" s="112"/>
      <c r="Y6" s="112"/>
      <c r="Z6" s="112"/>
      <c r="AA6" s="112"/>
      <c r="AB6" s="112"/>
      <c r="AC6" s="138"/>
    </row>
    <row r="7" spans="1:29" ht="18" customHeight="1">
      <c r="A7" s="103"/>
      <c r="B7" s="104"/>
      <c r="C7" s="104"/>
      <c r="D7" s="104"/>
      <c r="E7" s="105"/>
      <c r="F7" s="103"/>
      <c r="G7" s="104"/>
      <c r="H7" s="105"/>
      <c r="I7" s="13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04"/>
      <c r="V7" s="104"/>
      <c r="W7" s="127"/>
      <c r="X7" s="127"/>
      <c r="Y7" s="127"/>
      <c r="Z7" s="127"/>
      <c r="AA7" s="127"/>
      <c r="AB7" s="127"/>
      <c r="AC7" s="139"/>
    </row>
    <row r="8" spans="1:29" ht="21" customHeight="1">
      <c r="A8" s="85" t="s">
        <v>1</v>
      </c>
      <c r="B8" s="99"/>
      <c r="C8" s="99"/>
      <c r="D8" s="99"/>
      <c r="E8" s="86"/>
      <c r="F8" s="124" t="s">
        <v>66</v>
      </c>
      <c r="G8" s="125"/>
      <c r="H8" s="125"/>
      <c r="I8" s="17" t="s">
        <v>69</v>
      </c>
      <c r="J8" s="125" t="s">
        <v>90</v>
      </c>
      <c r="K8" s="125"/>
      <c r="L8" s="125"/>
      <c r="M8" s="125"/>
      <c r="N8" s="125"/>
      <c r="O8" s="125"/>
      <c r="P8" s="125"/>
      <c r="Q8" s="125"/>
      <c r="R8" s="15" t="s">
        <v>70</v>
      </c>
      <c r="S8" s="99" t="s">
        <v>73</v>
      </c>
      <c r="T8" s="99"/>
      <c r="U8" s="126" t="s">
        <v>71</v>
      </c>
      <c r="V8" s="126"/>
      <c r="W8" s="99" t="s">
        <v>74</v>
      </c>
      <c r="X8" s="99"/>
      <c r="Y8" s="99"/>
      <c r="Z8" s="16" t="s">
        <v>72</v>
      </c>
      <c r="AA8" s="99"/>
      <c r="AB8" s="99"/>
      <c r="AC8" s="14" t="s">
        <v>75</v>
      </c>
    </row>
    <row r="9" spans="1:29" ht="21" customHeight="1">
      <c r="A9" s="100"/>
      <c r="B9" s="101"/>
      <c r="C9" s="101"/>
      <c r="D9" s="101"/>
      <c r="E9" s="102"/>
      <c r="F9" s="111">
        <v>2024</v>
      </c>
      <c r="G9" s="112"/>
      <c r="H9" s="112"/>
      <c r="I9" s="13" t="s">
        <v>64</v>
      </c>
      <c r="J9" s="13">
        <v>4</v>
      </c>
      <c r="K9" s="13" t="s">
        <v>62</v>
      </c>
      <c r="L9" s="13">
        <v>1</v>
      </c>
      <c r="M9" s="13" t="s">
        <v>63</v>
      </c>
      <c r="N9" s="13" t="s">
        <v>77</v>
      </c>
      <c r="O9" s="13">
        <v>1</v>
      </c>
      <c r="P9" s="112" t="s">
        <v>76</v>
      </c>
      <c r="Q9" s="112"/>
      <c r="R9" s="112" t="s">
        <v>104</v>
      </c>
      <c r="S9" s="112"/>
      <c r="T9" s="112"/>
      <c r="U9" s="13"/>
      <c r="V9" s="13"/>
      <c r="W9" s="13"/>
      <c r="X9" s="113" t="s">
        <v>83</v>
      </c>
      <c r="Y9" s="114"/>
      <c r="Z9" s="114"/>
      <c r="AA9" s="114"/>
      <c r="AB9" s="114"/>
      <c r="AC9" s="115"/>
    </row>
    <row r="10" spans="1:29" ht="21" customHeight="1">
      <c r="A10" s="100"/>
      <c r="B10" s="101"/>
      <c r="C10" s="101"/>
      <c r="D10" s="101"/>
      <c r="E10" s="102"/>
      <c r="F10" s="111">
        <v>2025</v>
      </c>
      <c r="G10" s="112"/>
      <c r="H10" s="112"/>
      <c r="I10" s="13" t="s">
        <v>64</v>
      </c>
      <c r="J10" s="13">
        <v>2</v>
      </c>
      <c r="K10" s="13" t="s">
        <v>62</v>
      </c>
      <c r="L10" s="13">
        <v>5</v>
      </c>
      <c r="M10" s="13" t="s">
        <v>63</v>
      </c>
      <c r="N10" s="13" t="s">
        <v>77</v>
      </c>
      <c r="O10" s="13">
        <v>2</v>
      </c>
      <c r="P10" s="112" t="s">
        <v>76</v>
      </c>
      <c r="Q10" s="112"/>
      <c r="R10" s="112" t="s">
        <v>78</v>
      </c>
      <c r="S10" s="112"/>
      <c r="T10" s="112"/>
      <c r="U10" s="13"/>
      <c r="V10" s="13"/>
      <c r="W10" s="13"/>
      <c r="X10" s="116"/>
      <c r="Y10" s="117"/>
      <c r="Z10" s="117"/>
      <c r="AA10" s="117"/>
      <c r="AB10" s="117"/>
      <c r="AC10" s="118"/>
    </row>
    <row r="11" spans="1:29" ht="21" customHeight="1">
      <c r="A11" s="100"/>
      <c r="B11" s="101"/>
      <c r="C11" s="101"/>
      <c r="D11" s="101"/>
      <c r="E11" s="102"/>
      <c r="F11" s="122" t="s">
        <v>79</v>
      </c>
      <c r="G11" s="123"/>
      <c r="H11" s="123"/>
      <c r="I11" s="127"/>
      <c r="J11" s="127"/>
      <c r="K11" s="127"/>
      <c r="L11" s="18" t="s">
        <v>64</v>
      </c>
      <c r="M11" s="18"/>
      <c r="N11" s="18" t="s">
        <v>62</v>
      </c>
      <c r="O11" s="18"/>
      <c r="P11" s="18" t="s">
        <v>63</v>
      </c>
      <c r="Q11" s="18" t="s">
        <v>80</v>
      </c>
      <c r="R11" s="18"/>
      <c r="S11" s="18" t="s">
        <v>64</v>
      </c>
      <c r="T11" s="18"/>
      <c r="U11" s="18" t="s">
        <v>62</v>
      </c>
      <c r="V11" s="18"/>
      <c r="W11" s="18" t="s">
        <v>63</v>
      </c>
      <c r="X11" s="116"/>
      <c r="Y11" s="117"/>
      <c r="Z11" s="117"/>
      <c r="AA11" s="117"/>
      <c r="AB11" s="117"/>
      <c r="AC11" s="118"/>
    </row>
    <row r="12" spans="1:29" ht="20.25" customHeight="1">
      <c r="A12" s="100"/>
      <c r="B12" s="101"/>
      <c r="C12" s="101"/>
      <c r="D12" s="101"/>
      <c r="E12" s="102"/>
      <c r="F12" s="128" t="s">
        <v>81</v>
      </c>
      <c r="G12" s="129"/>
      <c r="H12" s="129"/>
      <c r="I12" s="129"/>
      <c r="J12" s="129"/>
      <c r="K12" s="129"/>
      <c r="L12" s="19" t="s">
        <v>69</v>
      </c>
      <c r="M12" s="129"/>
      <c r="N12" s="129"/>
      <c r="O12" s="129"/>
      <c r="P12" s="129"/>
      <c r="Q12" s="129"/>
      <c r="R12" s="129"/>
      <c r="S12" s="129" t="s">
        <v>70</v>
      </c>
      <c r="T12" s="129"/>
      <c r="U12" s="129"/>
      <c r="V12" s="129"/>
      <c r="W12" s="20"/>
      <c r="X12" s="116"/>
      <c r="Y12" s="117"/>
      <c r="Z12" s="117"/>
      <c r="AA12" s="117"/>
      <c r="AB12" s="117"/>
      <c r="AC12" s="118"/>
    </row>
    <row r="13" spans="1:29" ht="20.25" customHeight="1">
      <c r="A13" s="103"/>
      <c r="B13" s="104"/>
      <c r="C13" s="104"/>
      <c r="D13" s="104"/>
      <c r="E13" s="105"/>
      <c r="F13" s="122" t="s">
        <v>82</v>
      </c>
      <c r="G13" s="123"/>
      <c r="H13" s="123"/>
      <c r="I13" s="127"/>
      <c r="J13" s="127"/>
      <c r="K13" s="127"/>
      <c r="L13" s="18" t="s">
        <v>64</v>
      </c>
      <c r="M13" s="18"/>
      <c r="N13" s="18" t="s">
        <v>62</v>
      </c>
      <c r="O13" s="18"/>
      <c r="P13" s="18" t="s">
        <v>63</v>
      </c>
      <c r="Q13" s="18" t="s">
        <v>80</v>
      </c>
      <c r="R13" s="18"/>
      <c r="S13" s="18" t="s">
        <v>64</v>
      </c>
      <c r="T13" s="18"/>
      <c r="U13" s="18" t="s">
        <v>62</v>
      </c>
      <c r="V13" s="18"/>
      <c r="W13" s="18" t="s">
        <v>63</v>
      </c>
      <c r="X13" s="119"/>
      <c r="Y13" s="120"/>
      <c r="Z13" s="120"/>
      <c r="AA13" s="120"/>
      <c r="AB13" s="120"/>
      <c r="AC13" s="121"/>
    </row>
    <row r="14" spans="1:29" ht="6" customHeight="1">
      <c r="A14" s="5"/>
      <c r="B14" s="5"/>
      <c r="C14" s="5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20.25" customHeight="1" thickBot="1">
      <c r="A15" s="92" t="s">
        <v>2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4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5"/>
    </row>
    <row r="16" spans="1:29" ht="15.75" customHeight="1">
      <c r="A16" s="96" t="s">
        <v>31</v>
      </c>
      <c r="B16" s="85" t="s">
        <v>30</v>
      </c>
      <c r="C16" s="99"/>
      <c r="D16" s="99"/>
      <c r="E16" s="86"/>
      <c r="F16" s="85">
        <v>2024</v>
      </c>
      <c r="G16" s="86"/>
      <c r="H16" s="85">
        <v>2025</v>
      </c>
      <c r="I16" s="86"/>
      <c r="J16" s="85"/>
      <c r="K16" s="86"/>
      <c r="L16" s="85"/>
      <c r="M16" s="86"/>
      <c r="N16" s="85"/>
      <c r="O16" s="87"/>
      <c r="P16" s="106" t="s">
        <v>5</v>
      </c>
      <c r="Q16" s="83" t="s">
        <v>31</v>
      </c>
      <c r="R16" s="109" t="s">
        <v>30</v>
      </c>
      <c r="S16" s="85">
        <v>2024</v>
      </c>
      <c r="T16" s="86"/>
      <c r="U16" s="85">
        <v>2025</v>
      </c>
      <c r="V16" s="86"/>
      <c r="W16" s="85"/>
      <c r="X16" s="86"/>
      <c r="Y16" s="85"/>
      <c r="Z16" s="86"/>
      <c r="AA16" s="85"/>
      <c r="AB16" s="87"/>
      <c r="AC16" s="106" t="s">
        <v>5</v>
      </c>
    </row>
    <row r="17" spans="1:29" ht="15.75" customHeight="1">
      <c r="A17" s="97"/>
      <c r="B17" s="100"/>
      <c r="C17" s="101"/>
      <c r="D17" s="101"/>
      <c r="E17" s="102"/>
      <c r="F17" s="88" t="s">
        <v>3</v>
      </c>
      <c r="G17" s="89"/>
      <c r="H17" s="88" t="s">
        <v>3</v>
      </c>
      <c r="I17" s="89"/>
      <c r="J17" s="88" t="s">
        <v>3</v>
      </c>
      <c r="K17" s="89"/>
      <c r="L17" s="88" t="s">
        <v>3</v>
      </c>
      <c r="M17" s="89"/>
      <c r="N17" s="88" t="s">
        <v>3</v>
      </c>
      <c r="O17" s="89"/>
      <c r="P17" s="107"/>
      <c r="Q17" s="90"/>
      <c r="R17" s="109"/>
      <c r="S17" s="88" t="s">
        <v>3</v>
      </c>
      <c r="T17" s="89"/>
      <c r="U17" s="88" t="s">
        <v>3</v>
      </c>
      <c r="V17" s="89"/>
      <c r="W17" s="88" t="s">
        <v>3</v>
      </c>
      <c r="X17" s="89"/>
      <c r="Y17" s="88" t="s">
        <v>3</v>
      </c>
      <c r="Z17" s="89"/>
      <c r="AA17" s="88" t="s">
        <v>3</v>
      </c>
      <c r="AB17" s="89"/>
      <c r="AC17" s="107"/>
    </row>
    <row r="18" spans="1:29" ht="57" customHeight="1">
      <c r="A18" s="98"/>
      <c r="B18" s="103"/>
      <c r="C18" s="104"/>
      <c r="D18" s="104"/>
      <c r="E18" s="105"/>
      <c r="F18" s="26" t="s">
        <v>27</v>
      </c>
      <c r="G18" s="27" t="s">
        <v>4</v>
      </c>
      <c r="H18" s="26" t="s">
        <v>27</v>
      </c>
      <c r="I18" s="27" t="s">
        <v>4</v>
      </c>
      <c r="J18" s="26" t="s">
        <v>27</v>
      </c>
      <c r="K18" s="27" t="s">
        <v>4</v>
      </c>
      <c r="L18" s="26" t="s">
        <v>27</v>
      </c>
      <c r="M18" s="27" t="s">
        <v>4</v>
      </c>
      <c r="N18" s="26" t="s">
        <v>27</v>
      </c>
      <c r="O18" s="28" t="s">
        <v>4</v>
      </c>
      <c r="P18" s="108"/>
      <c r="Q18" s="84"/>
      <c r="R18" s="110"/>
      <c r="S18" s="29" t="s">
        <v>27</v>
      </c>
      <c r="T18" s="27" t="s">
        <v>4</v>
      </c>
      <c r="U18" s="29" t="s">
        <v>27</v>
      </c>
      <c r="V18" s="27" t="s">
        <v>4</v>
      </c>
      <c r="W18" s="29" t="s">
        <v>27</v>
      </c>
      <c r="X18" s="27" t="s">
        <v>4</v>
      </c>
      <c r="Y18" s="29" t="s">
        <v>27</v>
      </c>
      <c r="Z18" s="27" t="s">
        <v>4</v>
      </c>
      <c r="AA18" s="29" t="s">
        <v>27</v>
      </c>
      <c r="AB18" s="28" t="s">
        <v>4</v>
      </c>
      <c r="AC18" s="108"/>
    </row>
    <row r="19" spans="1:29" ht="21.75" customHeight="1">
      <c r="A19" s="78" t="s">
        <v>14</v>
      </c>
      <c r="B19" s="79" t="s">
        <v>50</v>
      </c>
      <c r="C19" s="80"/>
      <c r="D19" s="80"/>
      <c r="E19" s="81"/>
      <c r="F19" s="32">
        <v>3</v>
      </c>
      <c r="G19" s="32">
        <v>2</v>
      </c>
      <c r="H19" s="32"/>
      <c r="I19" s="32"/>
      <c r="J19" s="32"/>
      <c r="K19" s="32"/>
      <c r="L19" s="32"/>
      <c r="M19" s="32"/>
      <c r="N19" s="32"/>
      <c r="O19" s="33"/>
      <c r="P19" s="34">
        <f t="shared" ref="P19:P21" si="0">IF(COUNTA(F19:O19)=0,"",SUMIF(G19,"&gt;0")+SUMIF(I19,"&gt;0")+SUMIF(K19,"&gt;0")+SUMIF(M19,"&gt;0")+SUMIF(O19,"&gt;0"))</f>
        <v>2</v>
      </c>
      <c r="Q19" s="83" t="s">
        <v>18</v>
      </c>
      <c r="R19" s="21" t="s">
        <v>47</v>
      </c>
      <c r="S19" s="30">
        <v>3</v>
      </c>
      <c r="T19" s="30">
        <v>2</v>
      </c>
      <c r="U19" s="30"/>
      <c r="V19" s="30"/>
      <c r="W19" s="30"/>
      <c r="X19" s="30"/>
      <c r="Y19" s="30"/>
      <c r="Z19" s="30"/>
      <c r="AA19" s="30"/>
      <c r="AB19" s="31"/>
      <c r="AC19" s="34">
        <f t="shared" ref="AC19:AC42" si="1">IF(COUNTA(S19:AB19)=0,"",SUMIF(T19,"&gt;0")+SUMIF(V19,"&gt;0")+SUMIF(X19,"&gt;0")+SUMIF(Z19,"&gt;0")+SUMIF(AB19,"&gt;0"))</f>
        <v>2</v>
      </c>
    </row>
    <row r="20" spans="1:29" ht="21.75" customHeight="1">
      <c r="A20" s="78"/>
      <c r="B20" s="79" t="s">
        <v>51</v>
      </c>
      <c r="C20" s="80"/>
      <c r="D20" s="80"/>
      <c r="E20" s="81"/>
      <c r="F20" s="32">
        <v>2</v>
      </c>
      <c r="G20" s="32">
        <v>3</v>
      </c>
      <c r="H20" s="32"/>
      <c r="I20" s="32"/>
      <c r="J20" s="32"/>
      <c r="K20" s="32"/>
      <c r="L20" s="32"/>
      <c r="M20" s="32"/>
      <c r="N20" s="32"/>
      <c r="O20" s="33"/>
      <c r="P20" s="34">
        <f t="shared" si="0"/>
        <v>3</v>
      </c>
      <c r="Q20" s="90"/>
      <c r="R20" s="21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34" t="str">
        <f t="shared" si="1"/>
        <v/>
      </c>
    </row>
    <row r="21" spans="1:29" ht="21.75" customHeight="1">
      <c r="A21" s="78"/>
      <c r="B21" s="79" t="s">
        <v>52</v>
      </c>
      <c r="C21" s="80"/>
      <c r="D21" s="80"/>
      <c r="E21" s="81"/>
      <c r="F21" s="32"/>
      <c r="G21" s="32"/>
      <c r="H21" s="32">
        <v>3</v>
      </c>
      <c r="I21" s="32">
        <v>4</v>
      </c>
      <c r="J21" s="32"/>
      <c r="K21" s="32"/>
      <c r="L21" s="32"/>
      <c r="M21" s="32"/>
      <c r="N21" s="32"/>
      <c r="O21" s="33"/>
      <c r="P21" s="34">
        <f t="shared" si="0"/>
        <v>4</v>
      </c>
      <c r="Q21" s="84"/>
      <c r="R21" s="21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34" t="str">
        <f t="shared" si="1"/>
        <v/>
      </c>
    </row>
    <row r="22" spans="1:29" ht="21.75" customHeight="1">
      <c r="A22" s="78"/>
      <c r="B22" s="79"/>
      <c r="C22" s="80"/>
      <c r="D22" s="80"/>
      <c r="E22" s="81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5" t="str">
        <f>IF(COUNTA(F22:O22)=0,"",SUMIF(G22,"&gt;0")+SUMIF(I22,"&gt;0")+SUMIF(K22,"&gt;0")+SUMIF(M22,"&gt;0")+SUMIF(O22,"&gt;0"))</f>
        <v/>
      </c>
      <c r="Q22" s="91" t="s">
        <v>19</v>
      </c>
      <c r="R22" s="21" t="s">
        <v>86</v>
      </c>
      <c r="S22" s="30">
        <v>3</v>
      </c>
      <c r="T22" s="30">
        <v>3</v>
      </c>
      <c r="U22" s="30"/>
      <c r="V22" s="30"/>
      <c r="W22" s="30"/>
      <c r="X22" s="30"/>
      <c r="Y22" s="30"/>
      <c r="Z22" s="30"/>
      <c r="AA22" s="30"/>
      <c r="AB22" s="31"/>
      <c r="AC22" s="34">
        <f t="shared" si="1"/>
        <v>3</v>
      </c>
    </row>
    <row r="23" spans="1:29" ht="21.75" customHeight="1">
      <c r="A23" s="78"/>
      <c r="B23" s="79"/>
      <c r="C23" s="80"/>
      <c r="D23" s="80"/>
      <c r="E23" s="81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4" t="str">
        <f t="shared" ref="P23:P43" si="2">IF(COUNTA(F23:O23)=0,"",SUMIF(G23,"&gt;0")+SUMIF(I23,"&gt;0")+SUMIF(K23,"&gt;0")+SUMIF(M23,"&gt;0")+SUMIF(O23,"&gt;0"))</f>
        <v/>
      </c>
      <c r="Q23" s="91"/>
      <c r="R23" s="21" t="s">
        <v>87</v>
      </c>
      <c r="S23" s="30"/>
      <c r="T23" s="30"/>
      <c r="U23" s="30"/>
      <c r="V23" s="30">
        <v>-4</v>
      </c>
      <c r="W23" s="30"/>
      <c r="X23" s="30"/>
      <c r="Y23" s="30"/>
      <c r="Z23" s="30"/>
      <c r="AA23" s="30"/>
      <c r="AB23" s="31"/>
      <c r="AC23" s="34">
        <f t="shared" si="1"/>
        <v>0</v>
      </c>
    </row>
    <row r="24" spans="1:29" ht="21.75" customHeight="1">
      <c r="A24" s="78" t="s">
        <v>11</v>
      </c>
      <c r="B24" s="79" t="s">
        <v>55</v>
      </c>
      <c r="C24" s="80"/>
      <c r="D24" s="80"/>
      <c r="E24" s="81"/>
      <c r="F24" s="32"/>
      <c r="G24" s="32"/>
      <c r="H24" s="32">
        <v>4</v>
      </c>
      <c r="I24" s="32">
        <v>2</v>
      </c>
      <c r="J24" s="32"/>
      <c r="K24" s="32"/>
      <c r="L24" s="32"/>
      <c r="M24" s="32"/>
      <c r="N24" s="32"/>
      <c r="O24" s="33"/>
      <c r="P24" s="34">
        <f t="shared" si="2"/>
        <v>2</v>
      </c>
      <c r="Q24" s="91"/>
      <c r="R24" s="21" t="s">
        <v>88</v>
      </c>
      <c r="S24" s="30">
        <v>3</v>
      </c>
      <c r="T24" s="30">
        <v>2</v>
      </c>
      <c r="U24" s="30"/>
      <c r="V24" s="30"/>
      <c r="W24" s="30"/>
      <c r="X24" s="30"/>
      <c r="Y24" s="30"/>
      <c r="Z24" s="30"/>
      <c r="AA24" s="30"/>
      <c r="AB24" s="31"/>
      <c r="AC24" s="34">
        <f t="shared" si="1"/>
        <v>2</v>
      </c>
    </row>
    <row r="25" spans="1:29" ht="21.75" customHeight="1">
      <c r="A25" s="78"/>
      <c r="B25" s="79" t="s">
        <v>54</v>
      </c>
      <c r="C25" s="80"/>
      <c r="D25" s="80"/>
      <c r="E25" s="81"/>
      <c r="F25" s="32">
        <v>3</v>
      </c>
      <c r="G25" s="32">
        <v>2</v>
      </c>
      <c r="H25" s="32"/>
      <c r="I25" s="32"/>
      <c r="J25" s="32"/>
      <c r="K25" s="32"/>
      <c r="L25" s="32"/>
      <c r="M25" s="32"/>
      <c r="N25" s="32"/>
      <c r="O25" s="33"/>
      <c r="P25" s="34">
        <f t="shared" si="2"/>
        <v>2</v>
      </c>
      <c r="Q25" s="91"/>
      <c r="R25" s="21" t="s">
        <v>59</v>
      </c>
      <c r="S25" s="30"/>
      <c r="T25" s="30"/>
      <c r="U25" s="30">
        <v>2</v>
      </c>
      <c r="V25" s="30">
        <v>2</v>
      </c>
      <c r="W25" s="30"/>
      <c r="X25" s="30"/>
      <c r="Y25" s="30"/>
      <c r="Z25" s="30"/>
      <c r="AA25" s="30"/>
      <c r="AB25" s="31"/>
      <c r="AC25" s="34">
        <f t="shared" si="1"/>
        <v>2</v>
      </c>
    </row>
    <row r="26" spans="1:29" ht="21.75" customHeight="1">
      <c r="A26" s="78"/>
      <c r="B26" s="79" t="s">
        <v>84</v>
      </c>
      <c r="C26" s="80"/>
      <c r="D26" s="80"/>
      <c r="E26" s="81"/>
      <c r="F26" s="32"/>
      <c r="G26" s="32"/>
      <c r="H26" s="32">
        <v>3</v>
      </c>
      <c r="I26" s="32">
        <v>3</v>
      </c>
      <c r="J26" s="32"/>
      <c r="K26" s="32"/>
      <c r="L26" s="32"/>
      <c r="M26" s="32"/>
      <c r="N26" s="32"/>
      <c r="O26" s="33"/>
      <c r="P26" s="34">
        <f t="shared" si="2"/>
        <v>3</v>
      </c>
      <c r="Q26" s="91"/>
      <c r="R26" s="21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34" t="str">
        <f t="shared" si="1"/>
        <v/>
      </c>
    </row>
    <row r="27" spans="1:29" ht="21.75" customHeight="1">
      <c r="A27" s="78"/>
      <c r="B27" s="79"/>
      <c r="C27" s="80"/>
      <c r="D27" s="80"/>
      <c r="E27" s="81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4" t="str">
        <f t="shared" si="2"/>
        <v/>
      </c>
      <c r="Q27" s="91" t="s">
        <v>34</v>
      </c>
      <c r="R27" s="21" t="s">
        <v>89</v>
      </c>
      <c r="S27" s="30"/>
      <c r="T27" s="30"/>
      <c r="U27" s="30">
        <v>2</v>
      </c>
      <c r="V27" s="30">
        <v>2</v>
      </c>
      <c r="W27" s="30"/>
      <c r="X27" s="30"/>
      <c r="Y27" s="30"/>
      <c r="Z27" s="30"/>
      <c r="AA27" s="30"/>
      <c r="AB27" s="31"/>
      <c r="AC27" s="34">
        <f t="shared" si="1"/>
        <v>2</v>
      </c>
    </row>
    <row r="28" spans="1:29" ht="21.75" customHeight="1">
      <c r="A28" s="78"/>
      <c r="B28" s="79"/>
      <c r="C28" s="80"/>
      <c r="D28" s="80"/>
      <c r="E28" s="81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4" t="str">
        <f t="shared" si="2"/>
        <v/>
      </c>
      <c r="Q28" s="91"/>
      <c r="R28" s="21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34" t="str">
        <f t="shared" si="1"/>
        <v/>
      </c>
    </row>
    <row r="29" spans="1:29" ht="21.75" customHeight="1">
      <c r="A29" s="78" t="s">
        <v>33</v>
      </c>
      <c r="B29" s="79" t="s">
        <v>53</v>
      </c>
      <c r="C29" s="80"/>
      <c r="D29" s="80"/>
      <c r="E29" s="81"/>
      <c r="F29" s="32"/>
      <c r="G29" s="32"/>
      <c r="H29" s="32">
        <v>3</v>
      </c>
      <c r="I29" s="32">
        <v>2</v>
      </c>
      <c r="J29" s="32"/>
      <c r="K29" s="32"/>
      <c r="L29" s="32"/>
      <c r="M29" s="32"/>
      <c r="N29" s="32"/>
      <c r="O29" s="33"/>
      <c r="P29" s="34">
        <f t="shared" si="2"/>
        <v>2</v>
      </c>
      <c r="Q29" s="83" t="s">
        <v>20</v>
      </c>
      <c r="R29" s="21" t="s">
        <v>58</v>
      </c>
      <c r="S29" s="30">
        <v>1</v>
      </c>
      <c r="T29" s="30">
        <v>-2</v>
      </c>
      <c r="U29" s="30"/>
      <c r="V29" s="30"/>
      <c r="W29" s="30"/>
      <c r="X29" s="30"/>
      <c r="Y29" s="30"/>
      <c r="Z29" s="30"/>
      <c r="AA29" s="30"/>
      <c r="AB29" s="31"/>
      <c r="AC29" s="34">
        <f t="shared" si="1"/>
        <v>0</v>
      </c>
    </row>
    <row r="30" spans="1:29" ht="21.75" customHeight="1">
      <c r="A30" s="78"/>
      <c r="B30" s="79"/>
      <c r="C30" s="80"/>
      <c r="D30" s="80"/>
      <c r="E30" s="81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4" t="str">
        <f t="shared" si="2"/>
        <v/>
      </c>
      <c r="Q30" s="84"/>
      <c r="R30" s="21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34" t="str">
        <f t="shared" si="1"/>
        <v/>
      </c>
    </row>
    <row r="31" spans="1:29" ht="21.75" customHeight="1">
      <c r="A31" s="78" t="s">
        <v>15</v>
      </c>
      <c r="B31" s="79" t="s">
        <v>43</v>
      </c>
      <c r="C31" s="80"/>
      <c r="D31" s="80"/>
      <c r="E31" s="81"/>
      <c r="F31" s="32">
        <v>3</v>
      </c>
      <c r="G31" s="32">
        <v>3</v>
      </c>
      <c r="H31" s="32"/>
      <c r="I31" s="32"/>
      <c r="J31" s="32"/>
      <c r="K31" s="32"/>
      <c r="L31" s="32"/>
      <c r="M31" s="32"/>
      <c r="N31" s="32"/>
      <c r="O31" s="33"/>
      <c r="P31" s="34">
        <f t="shared" si="2"/>
        <v>3</v>
      </c>
      <c r="Q31" s="8"/>
      <c r="R31" s="21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34" t="str">
        <f t="shared" si="1"/>
        <v/>
      </c>
    </row>
    <row r="32" spans="1:29" ht="21.75" customHeight="1">
      <c r="A32" s="78"/>
      <c r="B32" s="79" t="s">
        <v>48</v>
      </c>
      <c r="C32" s="80"/>
      <c r="D32" s="80"/>
      <c r="E32" s="81"/>
      <c r="F32" s="32"/>
      <c r="G32" s="32"/>
      <c r="H32" s="32">
        <v>2</v>
      </c>
      <c r="I32" s="32">
        <v>4</v>
      </c>
      <c r="J32" s="32"/>
      <c r="K32" s="32"/>
      <c r="L32" s="32"/>
      <c r="M32" s="32"/>
      <c r="N32" s="32"/>
      <c r="O32" s="33"/>
      <c r="P32" s="34">
        <f t="shared" si="2"/>
        <v>4</v>
      </c>
      <c r="Q32" s="9"/>
      <c r="R32" s="21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34" t="str">
        <f t="shared" si="1"/>
        <v/>
      </c>
    </row>
    <row r="33" spans="1:29" ht="21.75" customHeight="1">
      <c r="A33" s="78"/>
      <c r="B33" s="79" t="s">
        <v>85</v>
      </c>
      <c r="C33" s="80"/>
      <c r="D33" s="80"/>
      <c r="E33" s="81"/>
      <c r="F33" s="32">
        <v>3</v>
      </c>
      <c r="G33" s="32">
        <v>2</v>
      </c>
      <c r="H33" s="32"/>
      <c r="I33" s="32"/>
      <c r="J33" s="32"/>
      <c r="K33" s="32"/>
      <c r="L33" s="32"/>
      <c r="M33" s="32"/>
      <c r="N33" s="32"/>
      <c r="O33" s="33"/>
      <c r="P33" s="34">
        <f t="shared" si="2"/>
        <v>2</v>
      </c>
      <c r="Q33" s="9"/>
      <c r="R33" s="21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34" t="str">
        <f t="shared" si="1"/>
        <v/>
      </c>
    </row>
    <row r="34" spans="1:29" ht="21.75" customHeight="1">
      <c r="A34" s="78"/>
      <c r="B34" s="79"/>
      <c r="C34" s="80"/>
      <c r="D34" s="80"/>
      <c r="E34" s="81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4" t="str">
        <f t="shared" si="2"/>
        <v/>
      </c>
      <c r="Q34" s="9"/>
      <c r="R34" s="21"/>
      <c r="S34" s="30"/>
      <c r="T34" s="30"/>
      <c r="U34" s="30"/>
      <c r="V34" s="30"/>
      <c r="W34" s="30"/>
      <c r="X34" s="30"/>
      <c r="Y34" s="30"/>
      <c r="Z34" s="30"/>
      <c r="AA34" s="30"/>
      <c r="AB34" s="31"/>
      <c r="AC34" s="34" t="str">
        <f t="shared" si="1"/>
        <v/>
      </c>
    </row>
    <row r="35" spans="1:29" ht="21.75" customHeight="1">
      <c r="A35" s="78"/>
      <c r="B35" s="79"/>
      <c r="C35" s="80"/>
      <c r="D35" s="80"/>
      <c r="E35" s="81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 t="str">
        <f t="shared" si="2"/>
        <v/>
      </c>
      <c r="Q35" s="9"/>
      <c r="R35" s="21"/>
      <c r="S35" s="30"/>
      <c r="T35" s="30"/>
      <c r="U35" s="30"/>
      <c r="V35" s="30"/>
      <c r="W35" s="30"/>
      <c r="X35" s="30"/>
      <c r="Y35" s="30"/>
      <c r="Z35" s="30"/>
      <c r="AA35" s="30"/>
      <c r="AB35" s="31"/>
      <c r="AC35" s="34" t="str">
        <f t="shared" si="1"/>
        <v/>
      </c>
    </row>
    <row r="36" spans="1:29" ht="21.75" customHeight="1">
      <c r="A36" s="78" t="s">
        <v>16</v>
      </c>
      <c r="B36" s="79" t="s">
        <v>56</v>
      </c>
      <c r="C36" s="80"/>
      <c r="D36" s="80"/>
      <c r="E36" s="81"/>
      <c r="F36" s="32"/>
      <c r="G36" s="32"/>
      <c r="H36" s="32">
        <v>4</v>
      </c>
      <c r="I36" s="32">
        <v>2</v>
      </c>
      <c r="J36" s="32"/>
      <c r="K36" s="32"/>
      <c r="L36" s="32"/>
      <c r="M36" s="32"/>
      <c r="N36" s="32"/>
      <c r="O36" s="33"/>
      <c r="P36" s="34">
        <f t="shared" si="2"/>
        <v>2</v>
      </c>
      <c r="Q36" s="9"/>
      <c r="R36" s="21"/>
      <c r="S36" s="30"/>
      <c r="T36" s="30"/>
      <c r="U36" s="30"/>
      <c r="V36" s="30"/>
      <c r="W36" s="30"/>
      <c r="X36" s="30"/>
      <c r="Y36" s="30"/>
      <c r="Z36" s="30"/>
      <c r="AA36" s="30"/>
      <c r="AB36" s="31"/>
      <c r="AC36" s="34" t="str">
        <f t="shared" si="1"/>
        <v/>
      </c>
    </row>
    <row r="37" spans="1:29" ht="21.75" customHeight="1">
      <c r="A37" s="78"/>
      <c r="B37" s="79" t="s">
        <v>44</v>
      </c>
      <c r="C37" s="80"/>
      <c r="D37" s="80"/>
      <c r="E37" s="81"/>
      <c r="F37" s="32">
        <v>1</v>
      </c>
      <c r="G37" s="32">
        <v>-2</v>
      </c>
      <c r="H37" s="32"/>
      <c r="I37" s="32"/>
      <c r="J37" s="32"/>
      <c r="K37" s="32"/>
      <c r="L37" s="32"/>
      <c r="M37" s="32"/>
      <c r="N37" s="32"/>
      <c r="O37" s="33"/>
      <c r="P37" s="35">
        <f t="shared" si="2"/>
        <v>0</v>
      </c>
      <c r="Q37" s="9"/>
      <c r="R37" s="21"/>
      <c r="S37" s="30"/>
      <c r="T37" s="30"/>
      <c r="U37" s="30"/>
      <c r="V37" s="30"/>
      <c r="W37" s="30"/>
      <c r="X37" s="30"/>
      <c r="Y37" s="30"/>
      <c r="Z37" s="30"/>
      <c r="AA37" s="30"/>
      <c r="AB37" s="31"/>
      <c r="AC37" s="34" t="str">
        <f t="shared" si="1"/>
        <v/>
      </c>
    </row>
    <row r="38" spans="1:29" ht="21.75" customHeight="1">
      <c r="A38" s="78"/>
      <c r="B38" s="79" t="s">
        <v>57</v>
      </c>
      <c r="C38" s="80"/>
      <c r="D38" s="80"/>
      <c r="E38" s="81"/>
      <c r="F38" s="32">
        <v>3</v>
      </c>
      <c r="G38" s="32">
        <v>2</v>
      </c>
      <c r="H38" s="32"/>
      <c r="I38" s="32"/>
      <c r="J38" s="32"/>
      <c r="K38" s="32"/>
      <c r="L38" s="32"/>
      <c r="M38" s="32"/>
      <c r="N38" s="32"/>
      <c r="O38" s="33"/>
      <c r="P38" s="34">
        <f t="shared" si="2"/>
        <v>2</v>
      </c>
      <c r="Q38" s="9"/>
      <c r="R38" s="21"/>
      <c r="S38" s="30"/>
      <c r="T38" s="30"/>
      <c r="U38" s="30"/>
      <c r="V38" s="30"/>
      <c r="W38" s="30"/>
      <c r="X38" s="30"/>
      <c r="Y38" s="30"/>
      <c r="Z38" s="30"/>
      <c r="AA38" s="30"/>
      <c r="AB38" s="31"/>
      <c r="AC38" s="34" t="str">
        <f t="shared" si="1"/>
        <v/>
      </c>
    </row>
    <row r="39" spans="1:29" ht="21.75" customHeight="1">
      <c r="A39" s="78"/>
      <c r="B39" s="79"/>
      <c r="C39" s="80"/>
      <c r="D39" s="80"/>
      <c r="E39" s="81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 t="str">
        <f t="shared" si="2"/>
        <v/>
      </c>
      <c r="Q39" s="9"/>
      <c r="R39" s="21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4" t="str">
        <f t="shared" si="1"/>
        <v/>
      </c>
    </row>
    <row r="40" spans="1:29" ht="21.75" customHeight="1">
      <c r="A40" s="78"/>
      <c r="B40" s="79"/>
      <c r="C40" s="80"/>
      <c r="D40" s="80"/>
      <c r="E40" s="81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34" t="str">
        <f t="shared" si="2"/>
        <v/>
      </c>
      <c r="Q40" s="9"/>
      <c r="R40" s="21"/>
      <c r="S40" s="30"/>
      <c r="T40" s="30"/>
      <c r="U40" s="30"/>
      <c r="V40" s="30"/>
      <c r="W40" s="30"/>
      <c r="X40" s="30"/>
      <c r="Y40" s="30"/>
      <c r="Z40" s="30"/>
      <c r="AA40" s="30"/>
      <c r="AB40" s="31"/>
      <c r="AC40" s="34" t="str">
        <f t="shared" si="1"/>
        <v/>
      </c>
    </row>
    <row r="41" spans="1:29" ht="21.75" customHeight="1">
      <c r="A41" s="78" t="s">
        <v>17</v>
      </c>
      <c r="B41" s="79" t="s">
        <v>45</v>
      </c>
      <c r="C41" s="80"/>
      <c r="D41" s="80"/>
      <c r="E41" s="81"/>
      <c r="F41" s="32">
        <v>5</v>
      </c>
      <c r="G41" s="32">
        <v>3</v>
      </c>
      <c r="H41" s="32">
        <v>4</v>
      </c>
      <c r="I41" s="32">
        <v>3</v>
      </c>
      <c r="J41" s="32"/>
      <c r="K41" s="32"/>
      <c r="L41" s="32"/>
      <c r="M41" s="32"/>
      <c r="N41" s="32"/>
      <c r="O41" s="33"/>
      <c r="P41" s="34">
        <f t="shared" si="2"/>
        <v>6</v>
      </c>
      <c r="Q41" s="82" t="s">
        <v>41</v>
      </c>
      <c r="R41" s="65"/>
      <c r="S41" s="37"/>
      <c r="T41" s="30">
        <v>1</v>
      </c>
      <c r="U41" s="37"/>
      <c r="V41" s="30">
        <v>1</v>
      </c>
      <c r="W41" s="37"/>
      <c r="X41" s="30"/>
      <c r="Y41" s="37"/>
      <c r="Z41" s="30"/>
      <c r="AA41" s="37"/>
      <c r="AB41" s="31"/>
      <c r="AC41" s="34">
        <f t="shared" si="1"/>
        <v>2</v>
      </c>
    </row>
    <row r="42" spans="1:29" ht="21.75" customHeight="1">
      <c r="A42" s="78"/>
      <c r="B42" s="79" t="s">
        <v>46</v>
      </c>
      <c r="C42" s="80"/>
      <c r="D42" s="80"/>
      <c r="E42" s="81"/>
      <c r="F42" s="32">
        <v>3</v>
      </c>
      <c r="G42" s="32">
        <v>1</v>
      </c>
      <c r="H42" s="32">
        <v>4</v>
      </c>
      <c r="I42" s="32">
        <v>1</v>
      </c>
      <c r="J42" s="32"/>
      <c r="K42" s="32"/>
      <c r="L42" s="32"/>
      <c r="M42" s="32"/>
      <c r="N42" s="32"/>
      <c r="O42" s="33"/>
      <c r="P42" s="34">
        <f t="shared" si="2"/>
        <v>2</v>
      </c>
      <c r="Q42" s="82" t="s">
        <v>13</v>
      </c>
      <c r="R42" s="65"/>
      <c r="S42" s="37"/>
      <c r="T42" s="30"/>
      <c r="U42" s="37"/>
      <c r="V42" s="30"/>
      <c r="W42" s="37"/>
      <c r="X42" s="30"/>
      <c r="Y42" s="37"/>
      <c r="Z42" s="30"/>
      <c r="AA42" s="37"/>
      <c r="AB42" s="31"/>
      <c r="AC42" s="34" t="str">
        <f t="shared" si="1"/>
        <v/>
      </c>
    </row>
    <row r="43" spans="1:29" ht="21.75" customHeight="1" thickBot="1">
      <c r="A43" s="78"/>
      <c r="B43" s="79"/>
      <c r="C43" s="80"/>
      <c r="D43" s="80"/>
      <c r="E43" s="81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6" t="str">
        <f t="shared" si="2"/>
        <v/>
      </c>
      <c r="Q43" s="82" t="s">
        <v>24</v>
      </c>
      <c r="R43" s="65"/>
      <c r="S43" s="66">
        <f>IF(COUNTA(G19:G43,T19:T42)=0,"",SUMIF(G19:G43,"&gt;0")+SUMIF(T19:T42,"&gt;0"))</f>
        <v>26</v>
      </c>
      <c r="T43" s="67"/>
      <c r="U43" s="66">
        <f>IF(COUNTA(I19:I43,V19:V42)=0,"",SUMIF(I19:I43,"&gt;0")+SUMIF(V19:V42,"&gt;0"))</f>
        <v>26</v>
      </c>
      <c r="V43" s="67"/>
      <c r="W43" s="66" t="str">
        <f>IF(COUNTA(K19:K43,X19:X42)=0,"",SUMIF(K19:K43,"&gt;0")+SUMIF(X19:X42,"&gt;0"))</f>
        <v/>
      </c>
      <c r="X43" s="67"/>
      <c r="Y43" s="66" t="str">
        <f>IF(COUNTA(M19:M43,Z19:Z42)=0,"",SUMIF(M19:M43,"&gt;0")+SUMIF(Z19:Z42,"&gt;0"))</f>
        <v/>
      </c>
      <c r="Z43" s="67"/>
      <c r="AA43" s="66" t="str">
        <f>IF(COUNTA(O19:O43,AB19:AB42)=0,"",SUMIF(O19:O43,"&gt;0")+SUMIF(AB19:AB42,"&gt;0"))</f>
        <v/>
      </c>
      <c r="AB43" s="68"/>
      <c r="AC43" s="38">
        <f>IF(COUNTA(F19:O43,S19:AB42)=0,"",SUM(S43:AB43))</f>
        <v>52</v>
      </c>
    </row>
    <row r="44" spans="1:29" ht="21.75" customHeight="1">
      <c r="A44" s="69" t="s">
        <v>35</v>
      </c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4"/>
    </row>
    <row r="45" spans="1:29" ht="21.75" customHeight="1">
      <c r="A45" s="70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7"/>
    </row>
    <row r="46" spans="1:29" ht="21.75" customHeight="1">
      <c r="A46" s="46" t="s">
        <v>102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6" customHeight="1">
      <c r="A47" s="7"/>
    </row>
    <row r="48" spans="1:29" ht="21" customHeight="1">
      <c r="A48" s="48" t="s">
        <v>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63" t="s">
        <v>32</v>
      </c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39"/>
    </row>
    <row r="49" spans="1:29" ht="21" customHeight="1">
      <c r="A49" s="47" t="s">
        <v>3</v>
      </c>
      <c r="B49" s="47"/>
      <c r="C49" s="65" t="s">
        <v>8</v>
      </c>
      <c r="D49" s="65"/>
      <c r="E49" s="65"/>
      <c r="F49" s="65" t="s">
        <v>9</v>
      </c>
      <c r="G49" s="65"/>
      <c r="H49" s="65"/>
      <c r="I49" s="65" t="s">
        <v>10</v>
      </c>
      <c r="J49" s="65"/>
      <c r="K49" s="65"/>
      <c r="L49" s="65" t="s">
        <v>26</v>
      </c>
      <c r="M49" s="65"/>
      <c r="N49" s="65"/>
      <c r="O49" s="40"/>
      <c r="P49" s="41"/>
      <c r="Q49" s="41"/>
      <c r="R49" s="41"/>
      <c r="S49" s="41"/>
      <c r="T49" s="41"/>
      <c r="U49" s="41"/>
      <c r="V49" s="61">
        <v>2025</v>
      </c>
      <c r="W49" s="61"/>
      <c r="X49" s="41" t="s">
        <v>64</v>
      </c>
      <c r="Y49" s="41">
        <v>2</v>
      </c>
      <c r="Z49" s="41" t="s">
        <v>62</v>
      </c>
      <c r="AA49" s="41">
        <v>5</v>
      </c>
      <c r="AB49" s="41" t="s">
        <v>63</v>
      </c>
      <c r="AC49" s="42"/>
    </row>
    <row r="50" spans="1:29" ht="21" customHeight="1">
      <c r="A50" s="47" t="str">
        <f>F16&amp;""</f>
        <v>2024</v>
      </c>
      <c r="B50" s="47"/>
      <c r="C50" s="48">
        <v>150</v>
      </c>
      <c r="D50" s="49"/>
      <c r="E50" s="50"/>
      <c r="F50" s="47">
        <v>25</v>
      </c>
      <c r="G50" s="47"/>
      <c r="H50" s="47"/>
      <c r="I50" s="47">
        <f>IF(A50="","",C50-F50)</f>
        <v>125</v>
      </c>
      <c r="J50" s="47"/>
      <c r="K50" s="47"/>
      <c r="L50" s="47"/>
      <c r="M50" s="47"/>
      <c r="N50" s="47"/>
      <c r="O50" s="54" t="s">
        <v>93</v>
      </c>
      <c r="P50" s="51"/>
      <c r="Q50" s="41"/>
      <c r="R50" s="23" t="str">
        <f>F8&amp;""</f>
        <v>兵庫県</v>
      </c>
      <c r="S50" s="41" t="s">
        <v>69</v>
      </c>
      <c r="T50" s="51" t="str">
        <f>J8&amp;""</f>
        <v>西宮○○</v>
      </c>
      <c r="U50" s="51"/>
      <c r="V50" s="51"/>
      <c r="W50" s="51"/>
      <c r="X50" s="51"/>
      <c r="Y50" s="51"/>
      <c r="Z50" s="41" t="s">
        <v>70</v>
      </c>
      <c r="AA50" s="41"/>
      <c r="AB50" s="41"/>
      <c r="AC50" s="42"/>
    </row>
    <row r="51" spans="1:29" ht="21" customHeight="1">
      <c r="A51" s="47" t="str">
        <f>H16&amp;""</f>
        <v>2025</v>
      </c>
      <c r="B51" s="47"/>
      <c r="C51" s="48">
        <v>152</v>
      </c>
      <c r="D51" s="49"/>
      <c r="E51" s="50"/>
      <c r="F51" s="47">
        <v>31</v>
      </c>
      <c r="G51" s="47"/>
      <c r="H51" s="47"/>
      <c r="I51" s="47">
        <f t="shared" ref="I51:I54" si="3">IF(A51="","",C51-F51)</f>
        <v>121</v>
      </c>
      <c r="J51" s="47"/>
      <c r="K51" s="47"/>
      <c r="L51" s="47"/>
      <c r="M51" s="47"/>
      <c r="N51" s="47"/>
      <c r="O51" s="54" t="s">
        <v>94</v>
      </c>
      <c r="P51" s="51"/>
      <c r="Q51" s="51" t="s">
        <v>95</v>
      </c>
      <c r="R51" s="61" t="s">
        <v>65</v>
      </c>
      <c r="S51" s="61" t="s">
        <v>96</v>
      </c>
      <c r="T51" s="61"/>
      <c r="U51" s="61"/>
      <c r="V51" s="61"/>
      <c r="W51" s="61"/>
      <c r="X51" s="61"/>
      <c r="Y51" s="61"/>
      <c r="Z51" s="61"/>
      <c r="AA51" s="61"/>
      <c r="AB51" s="61"/>
      <c r="AC51" s="42"/>
    </row>
    <row r="52" spans="1:29" ht="21" customHeight="1">
      <c r="A52" s="47" t="str">
        <f>J16&amp;""</f>
        <v/>
      </c>
      <c r="B52" s="47"/>
      <c r="C52" s="48"/>
      <c r="D52" s="49"/>
      <c r="E52" s="50"/>
      <c r="F52" s="47"/>
      <c r="G52" s="47"/>
      <c r="H52" s="47"/>
      <c r="I52" s="47" t="str">
        <f t="shared" si="3"/>
        <v/>
      </c>
      <c r="J52" s="47"/>
      <c r="K52" s="47"/>
      <c r="L52" s="47"/>
      <c r="M52" s="47"/>
      <c r="N52" s="47"/>
      <c r="O52" s="54"/>
      <c r="P52" s="51"/>
      <c r="Q52" s="5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42"/>
    </row>
    <row r="53" spans="1:29" ht="21" customHeight="1">
      <c r="A53" s="47" t="str">
        <f>L16&amp;""</f>
        <v/>
      </c>
      <c r="B53" s="47"/>
      <c r="C53" s="48"/>
      <c r="D53" s="49"/>
      <c r="E53" s="50"/>
      <c r="F53" s="47"/>
      <c r="G53" s="47"/>
      <c r="H53" s="47"/>
      <c r="I53" s="47" t="str">
        <f t="shared" si="3"/>
        <v/>
      </c>
      <c r="J53" s="47"/>
      <c r="K53" s="47"/>
      <c r="L53" s="47"/>
      <c r="M53" s="47"/>
      <c r="N53" s="47"/>
      <c r="O53" s="54" t="s">
        <v>99</v>
      </c>
      <c r="P53" s="51"/>
      <c r="Q53" s="61" t="s">
        <v>68</v>
      </c>
      <c r="R53" s="61"/>
      <c r="S53" s="61"/>
      <c r="T53" s="43"/>
      <c r="U53" s="43"/>
      <c r="V53" s="43"/>
      <c r="W53" s="43"/>
      <c r="X53" s="43"/>
      <c r="Y53" s="43"/>
      <c r="Z53" s="43"/>
      <c r="AA53" s="43"/>
      <c r="AB53" s="43"/>
      <c r="AC53" s="42"/>
    </row>
    <row r="54" spans="1:29" ht="21" customHeight="1">
      <c r="A54" s="47" t="str">
        <f>N16&amp;""</f>
        <v/>
      </c>
      <c r="B54" s="47"/>
      <c r="C54" s="48"/>
      <c r="D54" s="49"/>
      <c r="E54" s="50"/>
      <c r="F54" s="47"/>
      <c r="G54" s="47"/>
      <c r="H54" s="47"/>
      <c r="I54" s="47" t="str">
        <f t="shared" si="3"/>
        <v/>
      </c>
      <c r="J54" s="47"/>
      <c r="K54" s="47"/>
      <c r="L54" s="47"/>
      <c r="M54" s="47"/>
      <c r="N54" s="47"/>
      <c r="O54" s="22"/>
      <c r="P54" s="23"/>
      <c r="Q54" s="62" t="s">
        <v>12</v>
      </c>
      <c r="R54" s="62"/>
      <c r="S54" s="62"/>
      <c r="T54" s="51" t="s">
        <v>100</v>
      </c>
      <c r="U54" s="51"/>
      <c r="V54" s="51"/>
      <c r="W54" s="51"/>
      <c r="X54" s="51"/>
      <c r="Y54" s="51"/>
      <c r="Z54" s="51"/>
      <c r="AA54" s="51"/>
      <c r="AB54" s="51" t="s">
        <v>38</v>
      </c>
      <c r="AC54" s="42"/>
    </row>
    <row r="55" spans="1:29" ht="10.5" customHeight="1">
      <c r="A55" s="52" t="s">
        <v>25</v>
      </c>
      <c r="B55" s="53"/>
      <c r="C55" s="52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3"/>
      <c r="O55" s="22"/>
      <c r="P55" s="23"/>
      <c r="Q55" s="62"/>
      <c r="R55" s="62"/>
      <c r="S55" s="62"/>
      <c r="T55" s="51"/>
      <c r="U55" s="51"/>
      <c r="V55" s="51"/>
      <c r="W55" s="51"/>
      <c r="X55" s="51"/>
      <c r="Y55" s="51"/>
      <c r="Z55" s="51"/>
      <c r="AA55" s="51"/>
      <c r="AB55" s="51"/>
      <c r="AC55" s="42"/>
    </row>
    <row r="56" spans="1:29" ht="30.75" customHeight="1">
      <c r="A56" s="54"/>
      <c r="B56" s="55"/>
      <c r="C56" s="54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5"/>
      <c r="O56" s="22"/>
      <c r="P56" s="23"/>
      <c r="Q56" s="60" t="s">
        <v>49</v>
      </c>
      <c r="R56" s="60"/>
      <c r="S56" s="60"/>
      <c r="T56" s="51" t="s">
        <v>101</v>
      </c>
      <c r="U56" s="51"/>
      <c r="V56" s="51"/>
      <c r="W56" s="51"/>
      <c r="X56" s="51"/>
      <c r="Y56" s="51"/>
      <c r="Z56" s="51"/>
      <c r="AA56" s="51"/>
      <c r="AB56" s="23" t="s">
        <v>23</v>
      </c>
      <c r="AC56" s="42"/>
    </row>
    <row r="57" spans="1:29" ht="9" customHeight="1">
      <c r="A57" s="56"/>
      <c r="B57" s="57"/>
      <c r="C57" s="56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7"/>
      <c r="O57" s="24"/>
      <c r="P57" s="2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5"/>
    </row>
    <row r="58" spans="1:29" ht="19.5" customHeight="1"/>
    <row r="59" spans="1:29" ht="19.5" customHeight="1"/>
  </sheetData>
  <mergeCells count="164">
    <mergeCell ref="A53:B53"/>
    <mergeCell ref="C53:E53"/>
    <mergeCell ref="F53:H53"/>
    <mergeCell ref="I53:K53"/>
    <mergeCell ref="L53:N53"/>
    <mergeCell ref="T54:AA55"/>
    <mergeCell ref="AB54:AB55"/>
    <mergeCell ref="A55:B57"/>
    <mergeCell ref="C55:N57"/>
    <mergeCell ref="Q56:S56"/>
    <mergeCell ref="T56:AA56"/>
    <mergeCell ref="O53:P53"/>
    <mergeCell ref="Q53:S53"/>
    <mergeCell ref="A54:B54"/>
    <mergeCell ref="C54:E54"/>
    <mergeCell ref="F54:H54"/>
    <mergeCell ref="I54:K54"/>
    <mergeCell ref="L54:N54"/>
    <mergeCell ref="Q54:S55"/>
    <mergeCell ref="T50:Y50"/>
    <mergeCell ref="A51:B51"/>
    <mergeCell ref="C51:E51"/>
    <mergeCell ref="F51:H51"/>
    <mergeCell ref="I51:K51"/>
    <mergeCell ref="L51:N51"/>
    <mergeCell ref="O51:P52"/>
    <mergeCell ref="Q51:Q52"/>
    <mergeCell ref="R51:R52"/>
    <mergeCell ref="S51:AB52"/>
    <mergeCell ref="A50:B50"/>
    <mergeCell ref="C50:E50"/>
    <mergeCell ref="F50:H50"/>
    <mergeCell ref="I50:K50"/>
    <mergeCell ref="L50:N50"/>
    <mergeCell ref="O50:P50"/>
    <mergeCell ref="A52:B52"/>
    <mergeCell ref="C52:E52"/>
    <mergeCell ref="F52:H52"/>
    <mergeCell ref="I52:K52"/>
    <mergeCell ref="L52:N52"/>
    <mergeCell ref="A48:N48"/>
    <mergeCell ref="O48:AB48"/>
    <mergeCell ref="A49:B49"/>
    <mergeCell ref="C49:E49"/>
    <mergeCell ref="F49:H49"/>
    <mergeCell ref="I49:K49"/>
    <mergeCell ref="L49:N49"/>
    <mergeCell ref="V49:W49"/>
    <mergeCell ref="S43:T43"/>
    <mergeCell ref="U43:V43"/>
    <mergeCell ref="W43:X43"/>
    <mergeCell ref="Y43:Z43"/>
    <mergeCell ref="AA43:AB43"/>
    <mergeCell ref="A44:A45"/>
    <mergeCell ref="B44:AC45"/>
    <mergeCell ref="A41:A43"/>
    <mergeCell ref="B41:E41"/>
    <mergeCell ref="Q41:R41"/>
    <mergeCell ref="B42:E42"/>
    <mergeCell ref="Q42:R42"/>
    <mergeCell ref="B43:E43"/>
    <mergeCell ref="Q43:R43"/>
    <mergeCell ref="A29:A30"/>
    <mergeCell ref="B29:E29"/>
    <mergeCell ref="Q29:Q30"/>
    <mergeCell ref="B30:E30"/>
    <mergeCell ref="A36:A40"/>
    <mergeCell ref="B36:E36"/>
    <mergeCell ref="B37:E37"/>
    <mergeCell ref="B38:E38"/>
    <mergeCell ref="B39:E39"/>
    <mergeCell ref="B40:E40"/>
    <mergeCell ref="A31:A35"/>
    <mergeCell ref="B31:E31"/>
    <mergeCell ref="B32:E32"/>
    <mergeCell ref="B33:E33"/>
    <mergeCell ref="B34:E34"/>
    <mergeCell ref="B35:E35"/>
    <mergeCell ref="Y16:Z16"/>
    <mergeCell ref="AA16:AB16"/>
    <mergeCell ref="AA17:AB17"/>
    <mergeCell ref="A19:A23"/>
    <mergeCell ref="B19:E19"/>
    <mergeCell ref="Q19:Q21"/>
    <mergeCell ref="B20:E20"/>
    <mergeCell ref="B21:E21"/>
    <mergeCell ref="B22:E22"/>
    <mergeCell ref="Q22:Q26"/>
    <mergeCell ref="B23:E23"/>
    <mergeCell ref="A24:A28"/>
    <mergeCell ref="B24:E24"/>
    <mergeCell ref="B25:E25"/>
    <mergeCell ref="B26:E26"/>
    <mergeCell ref="B27:E27"/>
    <mergeCell ref="Q27:Q28"/>
    <mergeCell ref="B28:E28"/>
    <mergeCell ref="A15:AC15"/>
    <mergeCell ref="A16:A18"/>
    <mergeCell ref="B16:E18"/>
    <mergeCell ref="F16:G16"/>
    <mergeCell ref="H16:I16"/>
    <mergeCell ref="J16:K16"/>
    <mergeCell ref="L16:M16"/>
    <mergeCell ref="N16:O16"/>
    <mergeCell ref="P16:P18"/>
    <mergeCell ref="Q16:Q18"/>
    <mergeCell ref="AC16:AC18"/>
    <mergeCell ref="F17:G17"/>
    <mergeCell ref="H17:I17"/>
    <mergeCell ref="J17:K17"/>
    <mergeCell ref="L17:M17"/>
    <mergeCell ref="N17:O17"/>
    <mergeCell ref="S17:T17"/>
    <mergeCell ref="U17:V17"/>
    <mergeCell ref="W17:X17"/>
    <mergeCell ref="Y17:Z17"/>
    <mergeCell ref="R16:R18"/>
    <mergeCell ref="S16:T16"/>
    <mergeCell ref="U16:V16"/>
    <mergeCell ref="W16:X16"/>
    <mergeCell ref="W8:Y8"/>
    <mergeCell ref="AA8:AB8"/>
    <mergeCell ref="F9:H9"/>
    <mergeCell ref="P9:Q9"/>
    <mergeCell ref="R9:T9"/>
    <mergeCell ref="X9:AC13"/>
    <mergeCell ref="F10:H10"/>
    <mergeCell ref="P10:Q10"/>
    <mergeCell ref="R10:T10"/>
    <mergeCell ref="F11:H11"/>
    <mergeCell ref="A8:E13"/>
    <mergeCell ref="F8:H8"/>
    <mergeCell ref="J8:Q8"/>
    <mergeCell ref="S8:T8"/>
    <mergeCell ref="U8:V8"/>
    <mergeCell ref="I11:K11"/>
    <mergeCell ref="F12:H12"/>
    <mergeCell ref="I12:K12"/>
    <mergeCell ref="M12:R12"/>
    <mergeCell ref="S12:V12"/>
    <mergeCell ref="F13:H13"/>
    <mergeCell ref="I13:K13"/>
    <mergeCell ref="Z3:Z4"/>
    <mergeCell ref="AA3:AA4"/>
    <mergeCell ref="AB3:AB4"/>
    <mergeCell ref="AC3:AC4"/>
    <mergeCell ref="F4:H4"/>
    <mergeCell ref="I4:R4"/>
    <mergeCell ref="S4:T4"/>
    <mergeCell ref="A1:R1"/>
    <mergeCell ref="U1:X1"/>
    <mergeCell ref="Y1:AC1"/>
    <mergeCell ref="A3:E7"/>
    <mergeCell ref="F3:H3"/>
    <mergeCell ref="I3:R3"/>
    <mergeCell ref="S3:T3"/>
    <mergeCell ref="U3:V4"/>
    <mergeCell ref="W3:X4"/>
    <mergeCell ref="Y3:Y4"/>
    <mergeCell ref="F5:H7"/>
    <mergeCell ref="J5:M5"/>
    <mergeCell ref="I6:T7"/>
    <mergeCell ref="U6:V7"/>
    <mergeCell ref="W6:AC7"/>
  </mergeCells>
  <phoneticPr fontId="2"/>
  <conditionalFormatting sqref="F16:O16 S16:AB16">
    <cfRule type="containsBlanks" dxfId="7" priority="5">
      <formula>LEN(TRIM(F16))=0</formula>
    </cfRule>
  </conditionalFormatting>
  <conditionalFormatting sqref="I3:R4 W3:X4 Z3:Z4 AB3:AB4 S4:T4">
    <cfRule type="containsBlanks" dxfId="6" priority="8">
      <formula>LEN(TRIM(I3))=0</formula>
    </cfRule>
  </conditionalFormatting>
  <conditionalFormatting sqref="J5:M5 I6:T7 W6:AC7">
    <cfRule type="containsBlanks" dxfId="5" priority="7">
      <formula>LEN(TRIM(I5))=0</formula>
    </cfRule>
  </conditionalFormatting>
  <conditionalFormatting sqref="R9:T9">
    <cfRule type="containsText" dxfId="4" priority="2" operator="containsText" text="入学・転入学・編入学">
      <formula>NOT(ISERROR(SEARCH("入学・転入学・編入学",R9)))</formula>
    </cfRule>
  </conditionalFormatting>
  <conditionalFormatting sqref="R9:T10 J8:Q8 S8:T8 W8:Y8 AA8:AB8 F8:H10 J9:J10 L9:L10 O9:O10">
    <cfRule type="containsBlanks" dxfId="3" priority="6">
      <formula>LEN(TRIM(F8))=0</formula>
    </cfRule>
  </conditionalFormatting>
  <conditionalFormatting sqref="R10:T10">
    <cfRule type="containsText" dxfId="2" priority="1" operator="containsText" text="退学・在学中">
      <formula>NOT(ISERROR(SEARCH("退学・在学中",R10)))</formula>
    </cfRule>
  </conditionalFormatting>
  <conditionalFormatting sqref="R51:AB52 Q53:S53 T54:AA56">
    <cfRule type="containsBlanks" dxfId="1" priority="3">
      <formula>LEN(TRIM(Q51))=0</formula>
    </cfRule>
  </conditionalFormatting>
  <conditionalFormatting sqref="V49:W49 Y49 AA49 R50 T50:Y50">
    <cfRule type="containsBlanks" dxfId="0" priority="4">
      <formula>LEN(TRIM(R49))=0</formula>
    </cfRule>
  </conditionalFormatting>
  <dataValidations count="3">
    <dataValidation type="list" allowBlank="1" showInputMessage="1" showErrorMessage="1" sqref="R9:T9" xr:uid="{7E722627-55CB-47F9-8B17-56D79DD1200E}">
      <formula1>"入学・転入学・編入学,入学,転入学,編入学"</formula1>
    </dataValidation>
    <dataValidation type="list" allowBlank="1" showInputMessage="1" showErrorMessage="1" sqref="S4:T4" xr:uid="{7F60F5F0-C081-4BFD-B252-D8F09514D0AB}">
      <formula1>"男,女"</formula1>
    </dataValidation>
    <dataValidation type="list" allowBlank="1" showInputMessage="1" showErrorMessage="1" sqref="R10:T10" xr:uid="{DA2F5F14-9E32-46FA-BB2F-B647E3EA04C3}">
      <formula1>"退学・在学中,退学,在学中"</formula1>
    </dataValidation>
  </dataValidations>
  <pageMargins left="0.6692913385826772" right="0.62992125984251968" top="0.39370078740157483" bottom="0.39370078740157483" header="0.19685039370078741" footer="0.23622047244094491"/>
  <pageSetup paperSize="9" scale="70" orientation="portrait" blackAndWhite="1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59D4F76082F34D92C996EF4F010837" ma:contentTypeVersion="35" ma:contentTypeDescription="新しいドキュメントを作成します。" ma:contentTypeScope="" ma:versionID="7c5fd67d18d4ef80c1d9ffc208f8eeae">
  <xsd:schema xmlns:xsd="http://www.w3.org/2001/XMLSchema" xmlns:xs="http://www.w3.org/2001/XMLSchema" xmlns:p="http://schemas.microsoft.com/office/2006/metadata/properties" xmlns:ns3="9a61697a-818a-4467-bbec-3205186d3d15" xmlns:ns4="31f3242d-9892-414f-b047-61fea26e1ea8" targetNamespace="http://schemas.microsoft.com/office/2006/metadata/properties" ma:root="true" ma:fieldsID="0a3817eaabff8c07b6ae428c3b49321a" ns3:_="" ns4:_="">
    <xsd:import namespace="9a61697a-818a-4467-bbec-3205186d3d15"/>
    <xsd:import namespace="31f3242d-9892-414f-b047-61fea26e1e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697a-818a-4467-bbec-3205186d3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NotebookType" ma:index="22" nillable="true" ma:displayName="Notebook Type" ma:internalName="NotebookType">
      <xsd:simpleType>
        <xsd:restriction base="dms:Text"/>
      </xsd:simpleType>
    </xsd:element>
    <xsd:element name="FolderType" ma:index="23" nillable="true" ma:displayName="Folder Type" ma:internalName="FolderType">
      <xsd:simpleType>
        <xsd:restriction base="dms:Text"/>
      </xsd:simpleType>
    </xsd:element>
    <xsd:element name="CultureName" ma:index="24" nillable="true" ma:displayName="Culture Name" ma:internalName="CultureName">
      <xsd:simpleType>
        <xsd:restriction base="dms:Text"/>
      </xsd:simpleType>
    </xsd:element>
    <xsd:element name="AppVersion" ma:index="25" nillable="true" ma:displayName="App Version" ma:internalName="AppVersion">
      <xsd:simpleType>
        <xsd:restriction base="dms:Text"/>
      </xsd:simpleType>
    </xsd:element>
    <xsd:element name="TeamsChannelId" ma:index="26" nillable="true" ma:displayName="Teams Channel Id" ma:internalName="TeamsChannelId">
      <xsd:simpleType>
        <xsd:restriction base="dms:Text"/>
      </xsd:simpleType>
    </xsd:element>
    <xsd:element name="Owner" ma:index="27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8" nillable="true" ma:displayName="Math Settings" ma:internalName="Math_Settings">
      <xsd:simpleType>
        <xsd:restriction base="dms:Text"/>
      </xsd:simpleType>
    </xsd:element>
    <xsd:element name="DefaultSectionNames" ma:index="2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30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1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2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3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4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5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8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0" nillable="true" ma:displayName="Is Collaboration Space Locked" ma:internalName="Is_Collaboration_Space_Locked">
      <xsd:simpleType>
        <xsd:restriction base="dms:Boolean"/>
      </xsd:simpleType>
    </xsd:element>
    <xsd:element name="IsNotebookLocked" ma:index="41" nillable="true" ma:displayName="Is Notebook Locked" ma:internalName="IsNotebookLocked">
      <xsd:simpleType>
        <xsd:restriction base="dms:Boolean"/>
      </xsd:simpleType>
    </xsd:element>
    <xsd:element name="Teams_Channel_Section_Location" ma:index="42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3242d-9892-414f-b047-61fea26e1e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_Teacher_Only_SectionGroup xmlns="9a61697a-818a-4467-bbec-3205186d3d15" xsi:nil="true"/>
    <NotebookType xmlns="9a61697a-818a-4467-bbec-3205186d3d15" xsi:nil="true"/>
    <Invited_Teachers xmlns="9a61697a-818a-4467-bbec-3205186d3d15" xsi:nil="true"/>
    <Teams_Channel_Section_Location xmlns="9a61697a-818a-4467-bbec-3205186d3d15" xsi:nil="true"/>
    <CultureName xmlns="9a61697a-818a-4467-bbec-3205186d3d15" xsi:nil="true"/>
    <Owner xmlns="9a61697a-818a-4467-bbec-3205186d3d15">
      <UserInfo>
        <DisplayName/>
        <AccountId xsi:nil="true"/>
        <AccountType/>
      </UserInfo>
    </Owner>
    <Distribution_Groups xmlns="9a61697a-818a-4467-bbec-3205186d3d15" xsi:nil="true"/>
    <TeamsChannelId xmlns="9a61697a-818a-4467-bbec-3205186d3d15" xsi:nil="true"/>
    <Invited_Students xmlns="9a61697a-818a-4467-bbec-3205186d3d15" xsi:nil="true"/>
    <Math_Settings xmlns="9a61697a-818a-4467-bbec-3205186d3d15" xsi:nil="true"/>
    <Teachers xmlns="9a61697a-818a-4467-bbec-3205186d3d15">
      <UserInfo>
        <DisplayName/>
        <AccountId xsi:nil="true"/>
        <AccountType/>
      </UserInfo>
    </Teachers>
    <Self_Registration_Enabled xmlns="9a61697a-818a-4467-bbec-3205186d3d15" xsi:nil="true"/>
    <FolderType xmlns="9a61697a-818a-4467-bbec-3205186d3d15" xsi:nil="true"/>
    <LMS_Mappings xmlns="9a61697a-818a-4467-bbec-3205186d3d15" xsi:nil="true"/>
    <IsNotebookLocked xmlns="9a61697a-818a-4467-bbec-3205186d3d15" xsi:nil="true"/>
    <Templates xmlns="9a61697a-818a-4467-bbec-3205186d3d15" xsi:nil="true"/>
    <Students xmlns="9a61697a-818a-4467-bbec-3205186d3d15">
      <UserInfo>
        <DisplayName/>
        <AccountId xsi:nil="true"/>
        <AccountType/>
      </UserInfo>
    </Students>
    <Student_Groups xmlns="9a61697a-818a-4467-bbec-3205186d3d15">
      <UserInfo>
        <DisplayName/>
        <AccountId xsi:nil="true"/>
        <AccountType/>
      </UserInfo>
    </Student_Groups>
    <AppVersion xmlns="9a61697a-818a-4467-bbec-3205186d3d15" xsi:nil="true"/>
    <DefaultSectionNames xmlns="9a61697a-818a-4467-bbec-3205186d3d15" xsi:nil="true"/>
    <Is_Collaboration_Space_Locked xmlns="9a61697a-818a-4467-bbec-3205186d3d15" xsi:nil="true"/>
  </documentManagement>
</p:properties>
</file>

<file path=customXml/itemProps1.xml><?xml version="1.0" encoding="utf-8"?>
<ds:datastoreItem xmlns:ds="http://schemas.openxmlformats.org/officeDocument/2006/customXml" ds:itemID="{4443A652-53A6-4BC9-88F2-0FADC5293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1697a-818a-4467-bbec-3205186d3d15"/>
    <ds:schemaRef ds:uri="31f3242d-9892-414f-b047-61fea26e1e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1E1DFE-E503-433D-BC64-07FD018F0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B472C6-D9A8-4186-82C5-823DD919973F}">
  <ds:schemaRefs>
    <ds:schemaRef ds:uri="http://schemas.microsoft.com/office/2006/documentManagement/types"/>
    <ds:schemaRef ds:uri="9a61697a-818a-4467-bbec-3205186d3d15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1f3242d-9892-414f-b047-61fea26e1ea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記入例</vt:lpstr>
      <vt:lpstr>記入例!Print_Area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谷岡　裕大</dc:creator>
  <cp:lastModifiedBy>中村　由利</cp:lastModifiedBy>
  <cp:lastPrinted>2025-10-01T01:42:16Z</cp:lastPrinted>
  <dcterms:created xsi:type="dcterms:W3CDTF">2004-11-18T00:23:50Z</dcterms:created>
  <dcterms:modified xsi:type="dcterms:W3CDTF">2025-11-28T05:03:08Z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0x0101001759D4F76082F34D92C996EF4F010837</vt:lpwstr>
  </property>
</Properties>
</file>