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一般募集用\"/>
    </mc:Choice>
  </mc:AlternateContent>
  <bookViews>
    <workbookView xWindow="0" yWindow="0" windowWidth="20490" windowHeight="7770" activeTab="1"/>
  </bookViews>
  <sheets>
    <sheet name="入力例" sheetId="12" r:id="rId1"/>
    <sheet name="登録票" sheetId="7" r:id="rId2"/>
    <sheet name="データ管理用" sheetId="9" r:id="rId3"/>
    <sheet name="参加者一覧" sheetId="10" r:id="rId4"/>
  </sheets>
  <definedNames>
    <definedName name="_xlnm.Print_Area" localSheetId="1">登録票!$A$1:$L$44</definedName>
    <definedName name="_xlnm.Print_Area" localSheetId="0">入力例!$A$1:$P$44</definedName>
  </definedNames>
  <calcPr calcId="162913"/>
</workbook>
</file>

<file path=xl/calcChain.xml><?xml version="1.0" encoding="utf-8"?>
<calcChain xmlns="http://schemas.openxmlformats.org/spreadsheetml/2006/main">
  <c r="D13" i="10" l="1"/>
  <c r="D12" i="10"/>
  <c r="D11" i="10"/>
  <c r="D10" i="10"/>
  <c r="D9" i="10"/>
  <c r="D8" i="10"/>
  <c r="D7" i="10"/>
  <c r="D6" i="10"/>
  <c r="D5" i="10"/>
  <c r="D4" i="10"/>
  <c r="I10" i="10"/>
  <c r="H10" i="10"/>
  <c r="I9" i="10"/>
  <c r="H9" i="10"/>
  <c r="BU3" i="9"/>
  <c r="BT3" i="9"/>
  <c r="N3" i="9"/>
  <c r="M3" i="9"/>
  <c r="I3" i="9"/>
  <c r="J3" i="9"/>
  <c r="G3" i="9"/>
  <c r="F3" i="9"/>
  <c r="E3" i="9"/>
  <c r="D3" i="9"/>
  <c r="C3" i="9"/>
  <c r="F5" i="10"/>
  <c r="G5" i="10"/>
  <c r="H5" i="10"/>
  <c r="I5" i="10"/>
  <c r="J5" i="10"/>
  <c r="K5" i="10"/>
  <c r="F6" i="10"/>
  <c r="G6" i="10"/>
  <c r="H6" i="10"/>
  <c r="I6" i="10"/>
  <c r="J6" i="10"/>
  <c r="K6" i="10"/>
  <c r="F7" i="10"/>
  <c r="G7" i="10"/>
  <c r="H7" i="10"/>
  <c r="I7" i="10"/>
  <c r="J7" i="10"/>
  <c r="K7" i="10"/>
  <c r="F8" i="10"/>
  <c r="G8" i="10"/>
  <c r="H8" i="10"/>
  <c r="I8" i="10"/>
  <c r="J8" i="10"/>
  <c r="K8" i="10"/>
  <c r="F9" i="10"/>
  <c r="G9" i="10"/>
  <c r="J9" i="10"/>
  <c r="K9" i="10"/>
  <c r="F10" i="10"/>
  <c r="G10" i="10"/>
  <c r="J10" i="10"/>
  <c r="K10" i="10"/>
  <c r="F11" i="10"/>
  <c r="G11" i="10"/>
  <c r="H11" i="10"/>
  <c r="I11" i="10"/>
  <c r="J11" i="10"/>
  <c r="K11" i="10"/>
  <c r="F12" i="10"/>
  <c r="G12" i="10"/>
  <c r="H12" i="10"/>
  <c r="I12" i="10"/>
  <c r="J12" i="10"/>
  <c r="K12" i="10"/>
  <c r="F13" i="10"/>
  <c r="G13" i="10"/>
  <c r="H13" i="10"/>
  <c r="I13" i="10"/>
  <c r="J13" i="10"/>
  <c r="K13" i="10"/>
  <c r="K4" i="10"/>
  <c r="I4" i="10"/>
  <c r="J4" i="10"/>
  <c r="H4" i="10"/>
  <c r="G4" i="10"/>
  <c r="F4" i="10"/>
  <c r="E6" i="10"/>
  <c r="E7" i="10"/>
  <c r="E8" i="10"/>
  <c r="E9" i="10"/>
  <c r="E10" i="10"/>
  <c r="E11" i="10"/>
  <c r="E12" i="10"/>
  <c r="E13" i="10"/>
  <c r="E5" i="10"/>
  <c r="E4" i="10"/>
  <c r="CS3" i="9"/>
  <c r="AH3" i="9"/>
  <c r="AI3" i="9"/>
  <c r="AJ3" i="9"/>
  <c r="AK3" i="9"/>
  <c r="AL3" i="9"/>
  <c r="AM3" i="9"/>
  <c r="AN3" i="9"/>
  <c r="AO3" i="9"/>
  <c r="AP3" i="9"/>
  <c r="AQ3" i="9"/>
  <c r="AR3" i="9"/>
  <c r="AS3" i="9"/>
  <c r="AT3" i="9"/>
  <c r="AU3" i="9"/>
  <c r="AV3" i="9"/>
  <c r="AW3" i="9"/>
  <c r="AX3" i="9"/>
  <c r="AY3" i="9"/>
  <c r="AZ3" i="9"/>
  <c r="BA3" i="9"/>
  <c r="BB3" i="9"/>
  <c r="BC3" i="9"/>
  <c r="BD3" i="9"/>
  <c r="BE3" i="9"/>
  <c r="BF3" i="9"/>
  <c r="BG3" i="9"/>
  <c r="BH3" i="9"/>
  <c r="BI3" i="9"/>
  <c r="BJ3" i="9"/>
  <c r="BK3" i="9"/>
  <c r="BL3" i="9"/>
  <c r="BM3" i="9"/>
  <c r="BN3" i="9"/>
  <c r="BO3" i="9"/>
  <c r="BP3" i="9"/>
  <c r="BQ3" i="9"/>
  <c r="BR3" i="9"/>
  <c r="BS3" i="9"/>
  <c r="BV3" i="9"/>
  <c r="BW3" i="9"/>
  <c r="BX3" i="9"/>
  <c r="BY3" i="9"/>
  <c r="BZ3" i="9"/>
  <c r="CA3" i="9"/>
  <c r="CB3" i="9"/>
  <c r="CC3" i="9"/>
  <c r="CD3" i="9"/>
  <c r="CE3" i="9"/>
  <c r="CF3" i="9"/>
  <c r="CG3" i="9"/>
  <c r="CH3" i="9"/>
  <c r="CI3" i="9"/>
  <c r="CJ3" i="9"/>
  <c r="CK3" i="9"/>
  <c r="CL3" i="9"/>
  <c r="CM3" i="9"/>
  <c r="CN3" i="9"/>
  <c r="CO3" i="9"/>
  <c r="CP3" i="9"/>
  <c r="CQ3" i="9"/>
  <c r="CR3" i="9"/>
  <c r="AF13" i="9"/>
  <c r="AG13" i="9"/>
  <c r="AF14" i="9"/>
  <c r="AG14" i="9"/>
  <c r="AG3" i="9"/>
  <c r="AF3" i="9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L3" i="9"/>
  <c r="K3" i="9"/>
  <c r="H3" i="9"/>
  <c r="B3" i="9"/>
  <c r="A3" i="9"/>
  <c r="A13" i="10"/>
  <c r="A12" i="10"/>
  <c r="A11" i="10"/>
  <c r="A10" i="10"/>
  <c r="A9" i="10"/>
  <c r="A8" i="10"/>
  <c r="A7" i="10"/>
  <c r="A6" i="10"/>
  <c r="A5" i="10"/>
  <c r="C13" i="10"/>
  <c r="C12" i="10"/>
  <c r="C11" i="10"/>
  <c r="C10" i="10"/>
  <c r="C9" i="10"/>
  <c r="C8" i="10"/>
  <c r="C7" i="10"/>
  <c r="C6" i="10"/>
  <c r="C5" i="10"/>
  <c r="A4" i="10"/>
  <c r="C4" i="10"/>
</calcChain>
</file>

<file path=xl/sharedStrings.xml><?xml version="1.0" encoding="utf-8"?>
<sst xmlns="http://schemas.openxmlformats.org/spreadsheetml/2006/main" count="240" uniqueCount="106">
  <si>
    <t>（１）</t>
    <phoneticPr fontId="1"/>
  </si>
  <si>
    <t>連絡先</t>
    <rPh sb="0" eb="3">
      <t>レンラクサキ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</si>
  <si>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</si>
  <si>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</si>
  <si>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</si>
  <si>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備考</t>
    <rPh sb="0" eb="2">
      <t>ビコウ</t>
    </rPh>
    <phoneticPr fontId="1"/>
  </si>
  <si>
    <t>資料送付先</t>
    <rPh sb="0" eb="2">
      <t>シリョウ</t>
    </rPh>
    <rPh sb="2" eb="4">
      <t>ソウフ</t>
    </rPh>
    <rPh sb="4" eb="5">
      <t>サキ</t>
    </rPh>
    <phoneticPr fontId="1"/>
  </si>
  <si>
    <t>（２）</t>
    <phoneticPr fontId="1"/>
  </si>
  <si>
    <t>宛先</t>
    <rPh sb="0" eb="2">
      <t>アテサキ</t>
    </rPh>
    <phoneticPr fontId="1"/>
  </si>
  <si>
    <t>（３）</t>
    <phoneticPr fontId="1"/>
  </si>
  <si>
    <t>（４）</t>
    <phoneticPr fontId="1"/>
  </si>
  <si>
    <t>参加者</t>
    <rPh sb="0" eb="3">
      <t>サンカシャ</t>
    </rPh>
    <phoneticPr fontId="1"/>
  </si>
  <si>
    <t>氏名</t>
    <rPh sb="0" eb="2">
      <t>シメイ</t>
    </rPh>
    <phoneticPr fontId="1"/>
  </si>
  <si>
    <t>タイトル</t>
    <phoneticPr fontId="1"/>
  </si>
  <si>
    <t>＊（１）の住所と異なる場合のみ入力下さい。</t>
  </si>
  <si>
    <t>住所</t>
    <rPh sb="0" eb="2">
      <t>ジュウショ</t>
    </rPh>
    <phoneticPr fontId="1"/>
  </si>
  <si>
    <t>発表内容</t>
    <rPh sb="0" eb="2">
      <t>ハッピョウ</t>
    </rPh>
    <rPh sb="2" eb="4">
      <t>ナイヨウ</t>
    </rPh>
    <phoneticPr fontId="1"/>
  </si>
  <si>
    <t>団体名（企業・大学・研究機関）</t>
    <rPh sb="0" eb="2">
      <t>ダンタイ</t>
    </rPh>
    <rPh sb="2" eb="3">
      <t>メイ</t>
    </rPh>
    <rPh sb="4" eb="6">
      <t>キギョウ</t>
    </rPh>
    <rPh sb="7" eb="9">
      <t>ダイガク</t>
    </rPh>
    <rPh sb="10" eb="12">
      <t>ケンキュウ</t>
    </rPh>
    <rPh sb="12" eb="14">
      <t>キカン</t>
    </rPh>
    <phoneticPr fontId="1"/>
  </si>
  <si>
    <t>（５）</t>
    <phoneticPr fontId="1"/>
  </si>
  <si>
    <t>教授</t>
    <rPh sb="0" eb="2">
      <t>キョウジュ</t>
    </rPh>
    <phoneticPr fontId="1"/>
  </si>
  <si>
    <t>区分
・役職など</t>
    <rPh sb="0" eb="2">
      <t>クブン</t>
    </rPh>
    <rPh sb="4" eb="6">
      <t>ヤクショク</t>
    </rPh>
    <phoneticPr fontId="1"/>
  </si>
  <si>
    <t>主任研究員</t>
    <rPh sb="0" eb="2">
      <t>シュニン</t>
    </rPh>
    <rPh sb="2" eb="5">
      <t>ケンキュウイン</t>
    </rPh>
    <phoneticPr fontId="1"/>
  </si>
  <si>
    <t>要</t>
    <rPh sb="0" eb="1">
      <t>ヨウ</t>
    </rPh>
    <phoneticPr fontId="1"/>
  </si>
  <si>
    <t>宛名</t>
    <rPh sb="0" eb="2">
      <t>アテナ</t>
    </rPh>
    <phoneticPr fontId="1"/>
  </si>
  <si>
    <t>役職</t>
    <rPh sb="0" eb="2">
      <t>ヤクショク</t>
    </rPh>
    <phoneticPr fontId="1"/>
  </si>
  <si>
    <t>派遣依頼書</t>
    <rPh sb="0" eb="2">
      <t>ハケン</t>
    </rPh>
    <rPh sb="2" eb="5">
      <t>イライショ</t>
    </rPh>
    <phoneticPr fontId="1"/>
  </si>
  <si>
    <t>団体URL</t>
    <rPh sb="0" eb="2">
      <t>ダンタイ</t>
    </rPh>
    <phoneticPr fontId="1"/>
  </si>
  <si>
    <t>若い世代へのメッセージ（任意）</t>
    <rPh sb="0" eb="1">
      <t>ワカ</t>
    </rPh>
    <rPh sb="2" eb="4">
      <t>セダイ</t>
    </rPh>
    <rPh sb="12" eb="14">
      <t>ニンイ</t>
    </rPh>
    <phoneticPr fontId="1"/>
  </si>
  <si>
    <t>団体名（企業・大学・研究機関）</t>
  </si>
  <si>
    <t>学部・学科・部署等</t>
  </si>
  <si>
    <t>郵便番号</t>
  </si>
  <si>
    <t>住所</t>
  </si>
  <si>
    <t>メールアドレス</t>
  </si>
  <si>
    <t>宛先</t>
  </si>
  <si>
    <t>備考</t>
  </si>
  <si>
    <t>200字（枠内3行）程度</t>
  </si>
  <si>
    <t>タイトル</t>
  </si>
  <si>
    <t>発表要旨200字（枠内4行）程度</t>
  </si>
  <si>
    <t>参加団体（企業・大学・研究機関、学部・学科・部署等含めて）の紹介</t>
  </si>
  <si>
    <t>発表内容</t>
  </si>
  <si>
    <t>メッセージ</t>
    <phoneticPr fontId="1"/>
  </si>
  <si>
    <t>パネル
（枚）</t>
  </si>
  <si>
    <t>机
（個）</t>
  </si>
  <si>
    <t>電源
（個）</t>
  </si>
  <si>
    <t>ﾌｯｸ・ﾁｪｰﾝ
（セット）</t>
  </si>
  <si>
    <t>要望・希望</t>
  </si>
  <si>
    <t>区分
・役職など</t>
  </si>
  <si>
    <t>氏名</t>
  </si>
  <si>
    <t>派遣依頼書</t>
  </si>
  <si>
    <t>要</t>
  </si>
  <si>
    <t>宛名</t>
  </si>
  <si>
    <t>役職</t>
  </si>
  <si>
    <t>当日使用するもの</t>
    <phoneticPr fontId="1"/>
  </si>
  <si>
    <t>団体番号</t>
    <rPh sb="0" eb="2">
      <t>ダンタイ</t>
    </rPh>
    <rPh sb="2" eb="4">
      <t>バンゴウ</t>
    </rPh>
    <phoneticPr fontId="1"/>
  </si>
  <si>
    <t>参加者１</t>
    <phoneticPr fontId="1"/>
  </si>
  <si>
    <t>参加者２</t>
    <phoneticPr fontId="1"/>
  </si>
  <si>
    <t>参加者３</t>
    <phoneticPr fontId="1"/>
  </si>
  <si>
    <t>参加者４</t>
    <phoneticPr fontId="1"/>
  </si>
  <si>
    <t>参加者５</t>
    <phoneticPr fontId="1"/>
  </si>
  <si>
    <t>参加者６</t>
    <phoneticPr fontId="1"/>
  </si>
  <si>
    <t>参加者７</t>
  </si>
  <si>
    <t>参加者８</t>
  </si>
  <si>
    <t>参加者９</t>
  </si>
  <si>
    <t>参加者１０</t>
  </si>
  <si>
    <t>Webへの掲載（</t>
  </si>
  <si>
    <t>区分・役職など</t>
    <rPh sb="0" eb="2">
      <t>クブン</t>
    </rPh>
    <rPh sb="3" eb="5">
      <t>ヤクショク</t>
    </rPh>
    <phoneticPr fontId="1"/>
  </si>
  <si>
    <t>参加者番号</t>
    <rPh sb="0" eb="2">
      <t>サンカ</t>
    </rPh>
    <rPh sb="2" eb="3">
      <t>シャ</t>
    </rPh>
    <rPh sb="3" eb="5">
      <t>バンゴウ</t>
    </rPh>
    <phoneticPr fontId="1"/>
  </si>
  <si>
    <t>若い世代へのメッセージへの参加ご希望の方は別途、所定の書式(パワーポイント)に、メッセージ等を編集のうえ、ご提出下さい。</t>
    <rPh sb="13" eb="15">
      <t>サンカ</t>
    </rPh>
    <rPh sb="16" eb="18">
      <t>キボウ</t>
    </rPh>
    <rPh sb="19" eb="20">
      <t>カタ</t>
    </rPh>
    <rPh sb="21" eb="23">
      <t>ベット</t>
    </rPh>
    <rPh sb="24" eb="26">
      <t>ショテイ</t>
    </rPh>
    <rPh sb="27" eb="29">
      <t>ショシキ</t>
    </rPh>
    <rPh sb="45" eb="46">
      <t>トウ</t>
    </rPh>
    <rPh sb="47" eb="49">
      <t>ヘンシュウ</t>
    </rPh>
    <rPh sb="54" eb="56">
      <t>テイシュツ</t>
    </rPh>
    <rPh sb="56" eb="57">
      <t>クダ</t>
    </rPh>
    <phoneticPr fontId="1"/>
  </si>
  <si>
    <t>（5）</t>
    <phoneticPr fontId="1"/>
  </si>
  <si>
    <t>（6）</t>
    <phoneticPr fontId="1"/>
  </si>
  <si>
    <t>（７）</t>
    <phoneticPr fontId="1"/>
  </si>
  <si>
    <t>パネル
（2枚以内）</t>
    <rPh sb="6" eb="7">
      <t>マイ</t>
    </rPh>
    <rPh sb="7" eb="9">
      <t>イナイ</t>
    </rPh>
    <phoneticPr fontId="1"/>
  </si>
  <si>
    <t>机
（1脚以内）</t>
    <rPh sb="0" eb="1">
      <t>ツクエ</t>
    </rPh>
    <rPh sb="4" eb="5">
      <t>キャク</t>
    </rPh>
    <rPh sb="5" eb="7">
      <t>イナイ</t>
    </rPh>
    <phoneticPr fontId="1"/>
  </si>
  <si>
    <t>電源
（1個以内）</t>
    <rPh sb="0" eb="2">
      <t>デンゲン</t>
    </rPh>
    <rPh sb="5" eb="6">
      <t>コ</t>
    </rPh>
    <rPh sb="6" eb="8">
      <t>イナイ</t>
    </rPh>
    <phoneticPr fontId="1"/>
  </si>
  <si>
    <t>＜申込先＞ (E-mail) kobe-hs-core@hyogo-c.ed.jp</t>
    <rPh sb="1" eb="3">
      <t>モウシコミ</t>
    </rPh>
    <rPh sb="3" eb="4">
      <t>サキ</t>
    </rPh>
    <phoneticPr fontId="1"/>
  </si>
  <si>
    <t>○</t>
  </si>
  <si>
    <t>大野九郎兵衛</t>
    <rPh sb="0" eb="2">
      <t>オオノ</t>
    </rPh>
    <rPh sb="2" eb="4">
      <t>クロウ</t>
    </rPh>
    <rPh sb="4" eb="6">
      <t>ヒョウエ</t>
    </rPh>
    <phoneticPr fontId="1"/>
  </si>
  <si>
    <t>部署･学部・学科等</t>
    <rPh sb="0" eb="2">
      <t>ブショ</t>
    </rPh>
    <rPh sb="3" eb="5">
      <t>ガクブ</t>
    </rPh>
    <rPh sb="6" eb="8">
      <t>ガッカ</t>
    </rPh>
    <rPh sb="8" eb="9">
      <t>トウ</t>
    </rPh>
    <phoneticPr fontId="1"/>
  </si>
  <si>
    <t>参加団体（企業・大学・研究機関、部署･学部・学科等含めて）の紹介</t>
    <rPh sb="0" eb="2">
      <t>サンカ</t>
    </rPh>
    <rPh sb="2" eb="4">
      <t>ダンタイ</t>
    </rPh>
    <rPh sb="5" eb="7">
      <t>キギョウ</t>
    </rPh>
    <rPh sb="8" eb="10">
      <t>ダイガク</t>
    </rPh>
    <rPh sb="11" eb="13">
      <t>ケンキュウ</t>
    </rPh>
    <rPh sb="13" eb="15">
      <t>キカン</t>
    </rPh>
    <rPh sb="16" eb="18">
      <t>ブショ</t>
    </rPh>
    <rPh sb="19" eb="21">
      <t>ガクブ</t>
    </rPh>
    <rPh sb="22" eb="24">
      <t>ガッカ</t>
    </rPh>
    <rPh sb="24" eb="25">
      <t>トウ</t>
    </rPh>
    <rPh sb="25" eb="26">
      <t>フク</t>
    </rPh>
    <rPh sb="30" eb="32">
      <t>ショウカイ</t>
    </rPh>
    <phoneticPr fontId="1"/>
  </si>
  <si>
    <t>※団体名・学部・学科・部署等、団体URL、参加団体の紹介、発表内容（タイトル、発表要旨）、参加者氏名はプログラムに反映されます。
お間違いのないよう、お願いいたします。</t>
    <rPh sb="3" eb="4">
      <t>メイ</t>
    </rPh>
    <rPh sb="48" eb="50">
      <t>シメイ</t>
    </rPh>
    <rPh sb="57" eb="59">
      <t>ハンエイ</t>
    </rPh>
    <rPh sb="66" eb="68">
      <t>マチガ</t>
    </rPh>
    <rPh sb="76" eb="77">
      <t>ネガ</t>
    </rPh>
    <phoneticPr fontId="1"/>
  </si>
  <si>
    <t>ﾌｯｸ・ﾁｪｰﾝ
（2組以内）</t>
    <rPh sb="11" eb="12">
      <t>クミ</t>
    </rPh>
    <rPh sb="12" eb="14">
      <t>イナイ</t>
    </rPh>
    <phoneticPr fontId="1"/>
  </si>
  <si>
    <t>担当者御芳名</t>
    <rPh sb="0" eb="3">
      <t>タントウシャ</t>
    </rPh>
    <rPh sb="3" eb="6">
      <t>ゴホウメイ</t>
    </rPh>
    <phoneticPr fontId="1"/>
  </si>
  <si>
    <t>E-mail　アドレス</t>
    <phoneticPr fontId="1"/>
  </si>
  <si>
    <t>200字（枠内3行）程度でお願いします。</t>
    <rPh sb="3" eb="4">
      <t>ジ</t>
    </rPh>
    <rPh sb="5" eb="7">
      <t>ワクナイ</t>
    </rPh>
    <rPh sb="8" eb="9">
      <t>ギョウ</t>
    </rPh>
    <rPh sb="10" eb="12">
      <t>テイド</t>
    </rPh>
    <rPh sb="14" eb="15">
      <t>ネガ</t>
    </rPh>
    <phoneticPr fontId="1"/>
  </si>
  <si>
    <t>発表要旨　200字（枠内4行）程度でお願いします。</t>
    <rPh sb="0" eb="2">
      <t>ハッピョウ</t>
    </rPh>
    <rPh sb="2" eb="4">
      <t>ヨウシ</t>
    </rPh>
    <rPh sb="8" eb="9">
      <t>ジ</t>
    </rPh>
    <rPh sb="10" eb="12">
      <t>ワクナイ</t>
    </rPh>
    <rPh sb="13" eb="14">
      <t>ギョウ</t>
    </rPh>
    <rPh sb="15" eb="17">
      <t>テイド</t>
    </rPh>
    <rPh sb="19" eb="20">
      <t>ネガ</t>
    </rPh>
    <phoneticPr fontId="1"/>
  </si>
  <si>
    <t>使用希望物品の数の記入をお願いします。(不要の場合は「０」をお願いします。）</t>
    <rPh sb="0" eb="2">
      <t>シヨウ</t>
    </rPh>
    <rPh sb="2" eb="4">
      <t>キボウ</t>
    </rPh>
    <rPh sb="4" eb="6">
      <t>ブッピン</t>
    </rPh>
    <rPh sb="7" eb="8">
      <t>スウ</t>
    </rPh>
    <rPh sb="9" eb="11">
      <t>キニュウ</t>
    </rPh>
    <rPh sb="13" eb="14">
      <t>ネガ</t>
    </rPh>
    <rPh sb="20" eb="22">
      <t>フヨウ</t>
    </rPh>
    <rPh sb="23" eb="25">
      <t>バアイ</t>
    </rPh>
    <rPh sb="31" eb="32">
      <t>ネガ</t>
    </rPh>
    <phoneticPr fontId="1"/>
  </si>
  <si>
    <t>要望・希望などございましたら、ご記入願います。</t>
    <rPh sb="0" eb="2">
      <t>ヨウボウ</t>
    </rPh>
    <rPh sb="3" eb="5">
      <t>キボウ</t>
    </rPh>
    <rPh sb="16" eb="19">
      <t>キニュウネガ</t>
    </rPh>
    <phoneticPr fontId="1"/>
  </si>
  <si>
    <t>Webへの掲載（同意いただけない場合は右の○を消去してください）　</t>
    <rPh sb="5" eb="7">
      <t>ケイサイ</t>
    </rPh>
    <rPh sb="19" eb="20">
      <t>ミギ</t>
    </rPh>
    <rPh sb="23" eb="25">
      <t>ショウキョ</t>
    </rPh>
    <phoneticPr fontId="1"/>
  </si>
  <si>
    <t>(○)</t>
    <phoneticPr fontId="1"/>
  </si>
  <si>
    <t>大学生</t>
    <rPh sb="0" eb="3">
      <t>ダイガクセイ</t>
    </rPh>
    <phoneticPr fontId="1"/>
  </si>
  <si>
    <t>矢頭右門七</t>
    <rPh sb="0" eb="2">
      <t>ヤトウ</t>
    </rPh>
    <rPh sb="2" eb="3">
      <t>ミギ</t>
    </rPh>
    <rPh sb="3" eb="4">
      <t>モン</t>
    </rPh>
    <rPh sb="4" eb="5">
      <t>シチ</t>
    </rPh>
    <phoneticPr fontId="1"/>
  </si>
  <si>
    <t>大学院生</t>
    <rPh sb="0" eb="2">
      <t>ダイガク</t>
    </rPh>
    <rPh sb="2" eb="4">
      <t>インセイ</t>
    </rPh>
    <phoneticPr fontId="1"/>
  </si>
  <si>
    <t>大石主悦</t>
    <rPh sb="0" eb="2">
      <t>オオイシ</t>
    </rPh>
    <rPh sb="2" eb="4">
      <t>チカラ</t>
    </rPh>
    <phoneticPr fontId="1"/>
  </si>
  <si>
    <t>浅野長矩</t>
    <rPh sb="0" eb="2">
      <t>アサノ</t>
    </rPh>
    <rPh sb="2" eb="4">
      <t>ナガノリ</t>
    </rPh>
    <phoneticPr fontId="1"/>
  </si>
  <si>
    <t>泉岳大学理学部長</t>
    <rPh sb="0" eb="1">
      <t>イズミ</t>
    </rPh>
    <rPh sb="1" eb="2">
      <t>ガク</t>
    </rPh>
    <rPh sb="2" eb="4">
      <t>ダイガク</t>
    </rPh>
    <rPh sb="4" eb="7">
      <t>リガクブ</t>
    </rPh>
    <rPh sb="7" eb="8">
      <t>チョウ</t>
    </rPh>
    <phoneticPr fontId="1"/>
  </si>
  <si>
    <t>小林平八郎</t>
    <rPh sb="0" eb="2">
      <t>コバヤシ</t>
    </rPh>
    <rPh sb="2" eb="5">
      <t>ヘイハチロウ</t>
    </rPh>
    <phoneticPr fontId="1"/>
  </si>
  <si>
    <t>千坂兵部</t>
    <rPh sb="0" eb="2">
      <t>チサカ</t>
    </rPh>
    <rPh sb="2" eb="4">
      <t>ヒョウブ</t>
    </rPh>
    <phoneticPr fontId="1"/>
  </si>
  <si>
    <t>株式会社　松の廊下　営業部部長</t>
    <rPh sb="0" eb="4">
      <t>カブシキガイシャ</t>
    </rPh>
    <rPh sb="5" eb="6">
      <t>マツ</t>
    </rPh>
    <rPh sb="7" eb="9">
      <t>ロウカ</t>
    </rPh>
    <rPh sb="10" eb="12">
      <t>エイギョウ</t>
    </rPh>
    <rPh sb="12" eb="13">
      <t>ブ</t>
    </rPh>
    <rPh sb="13" eb="15">
      <t>ブチョウ</t>
    </rPh>
    <phoneticPr fontId="1"/>
  </si>
  <si>
    <t>清水一学</t>
    <rPh sb="0" eb="2">
      <t>シミズ</t>
    </rPh>
    <rPh sb="2" eb="4">
      <t>イチガク</t>
    </rPh>
    <phoneticPr fontId="1"/>
  </si>
  <si>
    <t>kobe-hs-core@hyogo-c.ed.jp</t>
    <phoneticPr fontId="1"/>
  </si>
  <si>
    <t>999-9999-9999</t>
    <phoneticPr fontId="1"/>
  </si>
  <si>
    <t>〒</t>
    <phoneticPr fontId="1"/>
  </si>
  <si>
    <t>〒</t>
    <phoneticPr fontId="1"/>
  </si>
  <si>
    <r>
      <rPr>
        <b/>
        <sz val="14"/>
        <rFont val="ＭＳ ゴシック"/>
        <family val="3"/>
        <charset val="128"/>
      </rPr>
      <t>申込締切
平成29年11月30日(木)
申込先　Eｰmail
kobe-hs-core@hyogo-c.ed.jp</t>
    </r>
    <r>
      <rPr>
        <b/>
        <sz val="9"/>
        <rFont val="ＭＳ ゴシック"/>
        <family val="3"/>
        <charset val="128"/>
      </rPr>
      <t xml:space="preserve">
</t>
    </r>
    <rPh sb="0" eb="2">
      <t>モウシコミ</t>
    </rPh>
    <rPh sb="2" eb="4">
      <t>シメキリ</t>
    </rPh>
    <rPh sb="5" eb="7">
      <t>ヘイセイ</t>
    </rPh>
    <rPh sb="9" eb="10">
      <t>ネン</t>
    </rPh>
    <rPh sb="12" eb="13">
      <t>ガツ</t>
    </rPh>
    <rPh sb="15" eb="16">
      <t>ニチ</t>
    </rPh>
    <rPh sb="17" eb="18">
      <t>モク</t>
    </rPh>
    <rPh sb="20" eb="22">
      <t>モウシコミ</t>
    </rPh>
    <rPh sb="22" eb="23">
      <t>サキ</t>
    </rPh>
    <phoneticPr fontId="1"/>
  </si>
  <si>
    <t>第10回サイエンスフェアin兵庫　参加登録票(一般用)
（企業・大学・研究機関・高専等によるポスターセッション発表）</t>
    <rPh sb="0" eb="1">
      <t>ダイ</t>
    </rPh>
    <rPh sb="3" eb="4">
      <t>カイ</t>
    </rPh>
    <rPh sb="14" eb="16">
      <t>ヒョウゴ</t>
    </rPh>
    <rPh sb="17" eb="19">
      <t>サンカ</t>
    </rPh>
    <rPh sb="19" eb="21">
      <t>トウロク</t>
    </rPh>
    <rPh sb="21" eb="22">
      <t>ヒョウ</t>
    </rPh>
    <rPh sb="23" eb="26">
      <t>イッパンヨウ</t>
    </rPh>
    <rPh sb="29" eb="31">
      <t>キギョウ</t>
    </rPh>
    <rPh sb="32" eb="34">
      <t>ダイガク</t>
    </rPh>
    <rPh sb="35" eb="37">
      <t>ケンキュウ</t>
    </rPh>
    <rPh sb="37" eb="39">
      <t>キカン</t>
    </rPh>
    <rPh sb="40" eb="42">
      <t>コウセン</t>
    </rPh>
    <rPh sb="42" eb="43">
      <t>トウ</t>
    </rPh>
    <rPh sb="55" eb="57">
      <t>ハッピョウ</t>
    </rPh>
    <phoneticPr fontId="1"/>
  </si>
  <si>
    <r>
      <t>Webへの掲載</t>
    </r>
    <r>
      <rPr>
        <sz val="8"/>
        <rFont val="ＭＳ ゴシック"/>
        <family val="3"/>
        <charset val="128"/>
      </rPr>
      <t>（同意いただけない場合は右の○を消去してください）</t>
    </r>
    <r>
      <rPr>
        <sz val="9"/>
        <rFont val="ＭＳ ゴシック"/>
        <family val="3"/>
        <charset val="128"/>
      </rPr>
      <t>　</t>
    </r>
    <rPh sb="5" eb="7">
      <t>ケイサイ</t>
    </rPh>
    <rPh sb="19" eb="20">
      <t>ミギ</t>
    </rPh>
    <rPh sb="23" eb="25">
      <t>ショウキョ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</si>
</sst>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NumberForma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2" fillId="0" borderId="25" xfId="1" applyFill="1" applyBorder="1" applyAlignment="1" applyProtection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6</xdr:row>
      <xdr:rowOff>219075</xdr:rowOff>
    </xdr:from>
    <xdr:to>
      <xdr:col>12</xdr:col>
      <xdr:colOff>704850</xdr:colOff>
      <xdr:row>15</xdr:row>
      <xdr:rowOff>142875</xdr:rowOff>
    </xdr:to>
    <xdr:pic>
      <xdr:nvPicPr>
        <xdr:cNvPr id="8196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124075"/>
          <a:ext cx="7743825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704850</xdr:colOff>
      <xdr:row>32</xdr:row>
      <xdr:rowOff>38100</xdr:rowOff>
    </xdr:from>
    <xdr:to>
      <xdr:col>14</xdr:col>
      <xdr:colOff>142875</xdr:colOff>
      <xdr:row>37</xdr:row>
      <xdr:rowOff>38100</xdr:rowOff>
    </xdr:to>
    <xdr:pic>
      <xdr:nvPicPr>
        <xdr:cNvPr id="8197" name="図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7362825"/>
          <a:ext cx="71723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15</xdr:row>
      <xdr:rowOff>317501</xdr:rowOff>
    </xdr:from>
    <xdr:to>
      <xdr:col>15</xdr:col>
      <xdr:colOff>809625</xdr:colOff>
      <xdr:row>20</xdr:row>
      <xdr:rowOff>31751</xdr:rowOff>
    </xdr:to>
    <xdr:sp macro="" textlink="">
      <xdr:nvSpPr>
        <xdr:cNvPr id="2" name="角丸四角形吹き出し 1"/>
        <xdr:cNvSpPr/>
      </xdr:nvSpPr>
      <xdr:spPr>
        <a:xfrm>
          <a:off x="8001000" y="4159251"/>
          <a:ext cx="3190875" cy="1555750"/>
        </a:xfrm>
        <a:prstGeom prst="wedgeRoundRectCallout">
          <a:avLst>
            <a:gd name="adj1" fmla="val -105410"/>
            <a:gd name="adj2" fmla="val 22610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206375</xdr:colOff>
      <xdr:row>17</xdr:row>
      <xdr:rowOff>47625</xdr:rowOff>
    </xdr:from>
    <xdr:to>
      <xdr:col>15</xdr:col>
      <xdr:colOff>523875</xdr:colOff>
      <xdr:row>19</xdr:row>
      <xdr:rowOff>587375</xdr:rowOff>
    </xdr:to>
    <xdr:sp macro="" textlink="">
      <xdr:nvSpPr>
        <xdr:cNvPr id="3" name="テキスト ボックス 2"/>
        <xdr:cNvSpPr txBox="1"/>
      </xdr:nvSpPr>
      <xdr:spPr>
        <a:xfrm>
          <a:off x="8207375" y="4524375"/>
          <a:ext cx="2698750" cy="95250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この部分がプログラムにそのままコピーされます。枠からはみ出さないようにお願いします。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be-hs-core@hyogo-c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showGridLines="0" view="pageBreakPreview" zoomScale="60" zoomScaleNormal="84" workbookViewId="0">
      <selection activeCell="P34" sqref="P34"/>
    </sheetView>
  </sheetViews>
  <sheetFormatPr defaultColWidth="10.5" defaultRowHeight="13.5" x14ac:dyDescent="0.15"/>
  <cols>
    <col min="1" max="1" width="4.5" style="12" customWidth="1"/>
    <col min="2" max="11" width="9.5" style="12" customWidth="1"/>
    <col min="12" max="12" width="4.5" style="12" customWidth="1"/>
    <col min="13" max="15" width="10.5" style="12"/>
    <col min="16" max="16" width="12.5" style="12" customWidth="1"/>
    <col min="17" max="16384" width="10.5" style="12"/>
  </cols>
  <sheetData>
    <row r="1" spans="1:16" ht="45" customHeight="1" thickBot="1" x14ac:dyDescent="0.2">
      <c r="A1" s="105" t="s">
        <v>104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1"/>
    </row>
    <row r="2" spans="1:16" s="13" customFormat="1" ht="33.75" customHeight="1" x14ac:dyDescent="0.15">
      <c r="A2" s="106" t="s">
        <v>79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41" t="s">
        <v>103</v>
      </c>
      <c r="N2" s="42"/>
      <c r="O2" s="42"/>
      <c r="P2" s="43"/>
    </row>
    <row r="3" spans="1:16" s="13" customFormat="1" ht="15" customHeight="1" thickBot="1" x14ac:dyDescent="0.2">
      <c r="A3" s="14" t="s">
        <v>0</v>
      </c>
      <c r="B3" s="13" t="s">
        <v>1</v>
      </c>
      <c r="M3" s="44"/>
      <c r="N3" s="45"/>
      <c r="O3" s="45"/>
      <c r="P3" s="46"/>
    </row>
    <row r="4" spans="1:16" s="17" customFormat="1" ht="18.75" customHeight="1" x14ac:dyDescent="0.15">
      <c r="A4" s="15"/>
      <c r="B4" s="80" t="s">
        <v>17</v>
      </c>
      <c r="C4" s="76"/>
      <c r="D4" s="76"/>
      <c r="E4" s="76"/>
      <c r="F4" s="76"/>
      <c r="G4" s="76" t="s">
        <v>77</v>
      </c>
      <c r="H4" s="76"/>
      <c r="I4" s="76"/>
      <c r="J4" s="76"/>
      <c r="K4" s="81"/>
      <c r="L4" s="16"/>
      <c r="M4" s="44"/>
      <c r="N4" s="45"/>
      <c r="O4" s="45"/>
      <c r="P4" s="46"/>
    </row>
    <row r="5" spans="1:16" s="13" customFormat="1" ht="18.75" customHeight="1" thickBot="1" x14ac:dyDescent="0.2">
      <c r="A5" s="15"/>
      <c r="B5" s="102"/>
      <c r="C5" s="62"/>
      <c r="D5" s="62"/>
      <c r="E5" s="62"/>
      <c r="F5" s="62"/>
      <c r="G5" s="62"/>
      <c r="H5" s="62"/>
      <c r="I5" s="62"/>
      <c r="J5" s="62"/>
      <c r="K5" s="103"/>
      <c r="L5" s="19"/>
      <c r="M5" s="47"/>
      <c r="N5" s="48"/>
      <c r="O5" s="48"/>
      <c r="P5" s="49"/>
    </row>
    <row r="6" spans="1:16" s="13" customFormat="1" ht="18.75" customHeight="1" x14ac:dyDescent="0.15">
      <c r="A6" s="15"/>
      <c r="B6" s="99" t="s">
        <v>15</v>
      </c>
      <c r="C6" s="77"/>
      <c r="D6" s="77"/>
      <c r="E6" s="77"/>
      <c r="F6" s="77"/>
      <c r="G6" s="77"/>
      <c r="H6" s="77"/>
      <c r="I6" s="100" t="s">
        <v>3</v>
      </c>
      <c r="J6" s="100"/>
      <c r="K6" s="101"/>
      <c r="M6" s="25"/>
      <c r="N6" s="25"/>
      <c r="O6" s="25"/>
      <c r="P6" s="25"/>
    </row>
    <row r="7" spans="1:16" s="13" customFormat="1" ht="18.75" customHeight="1" x14ac:dyDescent="0.15">
      <c r="A7" s="15"/>
      <c r="B7" s="102"/>
      <c r="C7" s="62"/>
      <c r="D7" s="62"/>
      <c r="E7" s="62"/>
      <c r="F7" s="62"/>
      <c r="G7" s="62"/>
      <c r="H7" s="62"/>
      <c r="I7" s="62"/>
      <c r="J7" s="62"/>
      <c r="K7" s="103"/>
      <c r="L7" s="20"/>
    </row>
    <row r="8" spans="1:16" s="13" customFormat="1" ht="18.75" customHeight="1" x14ac:dyDescent="0.15">
      <c r="A8" s="15"/>
      <c r="B8" s="104" t="s">
        <v>81</v>
      </c>
      <c r="C8" s="100"/>
      <c r="D8" s="100"/>
      <c r="E8" s="100" t="s">
        <v>82</v>
      </c>
      <c r="F8" s="100"/>
      <c r="G8" s="100"/>
      <c r="H8" s="100"/>
      <c r="I8" s="100" t="s">
        <v>4</v>
      </c>
      <c r="J8" s="100"/>
      <c r="K8" s="101"/>
      <c r="L8" s="20"/>
    </row>
    <row r="9" spans="1:16" s="13" customFormat="1" ht="18.75" customHeight="1" thickBot="1" x14ac:dyDescent="0.2">
      <c r="A9" s="15"/>
      <c r="B9" s="91" t="s">
        <v>98</v>
      </c>
      <c r="C9" s="92"/>
      <c r="D9" s="92"/>
      <c r="E9" s="93" t="s">
        <v>99</v>
      </c>
      <c r="F9" s="92"/>
      <c r="G9" s="92"/>
      <c r="H9" s="92"/>
      <c r="I9" s="92" t="s">
        <v>100</v>
      </c>
      <c r="J9" s="92"/>
      <c r="K9" s="94"/>
      <c r="L9" s="20"/>
    </row>
    <row r="10" spans="1:16" s="13" customFormat="1" ht="18.75" customHeight="1" thickBot="1" x14ac:dyDescent="0.2">
      <c r="A10" s="15"/>
      <c r="B10" s="95" t="s">
        <v>26</v>
      </c>
      <c r="C10" s="96"/>
      <c r="D10" s="97"/>
      <c r="E10" s="97"/>
      <c r="F10" s="97"/>
      <c r="G10" s="97"/>
      <c r="H10" s="97"/>
      <c r="I10" s="97"/>
      <c r="J10" s="97"/>
      <c r="K10" s="98"/>
      <c r="L10" s="20"/>
    </row>
    <row r="11" spans="1:16" s="13" customFormat="1" ht="15" customHeight="1" thickBot="1" x14ac:dyDescent="0.2">
      <c r="A11" s="14" t="s">
        <v>7</v>
      </c>
      <c r="B11" s="13" t="s">
        <v>6</v>
      </c>
      <c r="C11" s="13" t="s">
        <v>14</v>
      </c>
    </row>
    <row r="12" spans="1:16" s="13" customFormat="1" ht="18.75" customHeight="1" x14ac:dyDescent="0.15">
      <c r="A12" s="15"/>
      <c r="B12" s="80" t="s">
        <v>8</v>
      </c>
      <c r="C12" s="76"/>
      <c r="D12" s="76"/>
      <c r="E12" s="76"/>
      <c r="F12" s="76" t="s">
        <v>15</v>
      </c>
      <c r="G12" s="76"/>
      <c r="H12" s="76"/>
      <c r="I12" s="76"/>
      <c r="J12" s="76"/>
      <c r="K12" s="81"/>
      <c r="L12" s="18"/>
    </row>
    <row r="13" spans="1:16" s="13" customFormat="1" ht="21" customHeight="1" thickBot="1" x14ac:dyDescent="0.2">
      <c r="A13" s="15"/>
      <c r="B13" s="87"/>
      <c r="C13" s="72"/>
      <c r="D13" s="72"/>
      <c r="E13" s="72"/>
      <c r="F13" s="72"/>
      <c r="G13" s="72"/>
      <c r="H13" s="72"/>
      <c r="I13" s="72"/>
      <c r="J13" s="72"/>
      <c r="K13" s="73"/>
    </row>
    <row r="14" spans="1:16" s="13" customFormat="1" ht="7.5" customHeight="1" x14ac:dyDescent="0.15">
      <c r="A14" s="15"/>
    </row>
    <row r="15" spans="1:16" s="13" customFormat="1" ht="15" customHeight="1" thickBot="1" x14ac:dyDescent="0.2">
      <c r="A15" s="14" t="s">
        <v>9</v>
      </c>
      <c r="B15" s="13" t="s">
        <v>78</v>
      </c>
      <c r="H15" s="21" t="s">
        <v>83</v>
      </c>
    </row>
    <row r="16" spans="1:16" s="13" customFormat="1" ht="42" customHeight="1" thickBot="1" x14ac:dyDescent="0.2">
      <c r="A16" s="15"/>
      <c r="B16" s="88"/>
      <c r="C16" s="89"/>
      <c r="D16" s="89"/>
      <c r="E16" s="89"/>
      <c r="F16" s="89"/>
      <c r="G16" s="89"/>
      <c r="H16" s="89"/>
      <c r="I16" s="89"/>
      <c r="J16" s="89"/>
      <c r="K16" s="90"/>
      <c r="L16" s="24"/>
    </row>
    <row r="17" spans="1:12" s="13" customFormat="1" ht="7.5" customHeight="1" x14ac:dyDescent="0.15">
      <c r="A17" s="15"/>
    </row>
    <row r="18" spans="1:12" s="13" customFormat="1" ht="15" customHeight="1" thickBot="1" x14ac:dyDescent="0.2">
      <c r="A18" s="14" t="s">
        <v>10</v>
      </c>
      <c r="B18" s="13" t="s">
        <v>16</v>
      </c>
    </row>
    <row r="19" spans="1:12" s="13" customFormat="1" ht="18" customHeight="1" x14ac:dyDescent="0.15">
      <c r="A19" s="15"/>
      <c r="B19" s="80" t="s">
        <v>13</v>
      </c>
      <c r="C19" s="76"/>
      <c r="D19" s="76"/>
      <c r="E19" s="76" t="s">
        <v>84</v>
      </c>
      <c r="F19" s="76"/>
      <c r="G19" s="76"/>
      <c r="H19" s="76"/>
      <c r="I19" s="76"/>
      <c r="J19" s="76"/>
      <c r="K19" s="81"/>
      <c r="L19" s="16"/>
    </row>
    <row r="20" spans="1:12" s="13" customFormat="1" ht="63" customHeight="1" thickBot="1" x14ac:dyDescent="0.2">
      <c r="A20" s="15"/>
      <c r="B20" s="82"/>
      <c r="C20" s="83"/>
      <c r="D20" s="83"/>
      <c r="E20" s="84"/>
      <c r="F20" s="84"/>
      <c r="G20" s="84"/>
      <c r="H20" s="84"/>
      <c r="I20" s="84"/>
      <c r="J20" s="84"/>
      <c r="K20" s="85"/>
      <c r="L20" s="24"/>
    </row>
    <row r="21" spans="1:12" s="13" customFormat="1" ht="7.5" customHeight="1" x14ac:dyDescent="0.15">
      <c r="A21" s="15"/>
    </row>
    <row r="22" spans="1:12" s="13" customFormat="1" ht="11.25" hidden="1" x14ac:dyDescent="0.15">
      <c r="A22" s="14" t="s">
        <v>18</v>
      </c>
      <c r="B22" s="86" t="s">
        <v>27</v>
      </c>
      <c r="C22" s="86"/>
      <c r="D22" s="86"/>
    </row>
    <row r="23" spans="1:12" s="13" customFormat="1" ht="19.5" hidden="1" customHeight="1" x14ac:dyDescent="0.15">
      <c r="A23" s="15"/>
      <c r="B23" s="18" t="s">
        <v>40</v>
      </c>
      <c r="C23" s="68" t="s">
        <v>5</v>
      </c>
      <c r="D23" s="68"/>
      <c r="E23" s="68"/>
      <c r="F23" s="68"/>
      <c r="G23" s="68"/>
      <c r="H23" s="68"/>
      <c r="I23" s="68"/>
      <c r="J23" s="68"/>
      <c r="K23" s="68"/>
      <c r="L23" s="68"/>
    </row>
    <row r="24" spans="1:12" s="13" customFormat="1" ht="53.25" hidden="1" customHeight="1" x14ac:dyDescent="0.15">
      <c r="A24" s="15"/>
      <c r="B24" s="22"/>
      <c r="C24" s="69" t="s">
        <v>67</v>
      </c>
      <c r="D24" s="69"/>
      <c r="E24" s="69"/>
      <c r="F24" s="69"/>
      <c r="G24" s="69"/>
      <c r="H24" s="69"/>
      <c r="I24" s="69"/>
      <c r="J24" s="69"/>
      <c r="K24" s="69"/>
      <c r="L24" s="69"/>
    </row>
    <row r="25" spans="1:12" s="13" customFormat="1" ht="7.5" customHeight="1" x14ac:dyDescent="0.15">
      <c r="A25" s="15"/>
    </row>
    <row r="26" spans="1:12" s="13" customFormat="1" ht="15" customHeight="1" thickBot="1" x14ac:dyDescent="0.2">
      <c r="A26" s="14" t="s">
        <v>68</v>
      </c>
      <c r="B26" s="23" t="s">
        <v>85</v>
      </c>
    </row>
    <row r="27" spans="1:12" s="13" customFormat="1" ht="27" customHeight="1" x14ac:dyDescent="0.15">
      <c r="A27" s="14"/>
      <c r="B27" s="33" t="s">
        <v>71</v>
      </c>
      <c r="C27" s="34" t="s">
        <v>72</v>
      </c>
      <c r="D27" s="34" t="s">
        <v>73</v>
      </c>
      <c r="E27" s="34" t="s">
        <v>80</v>
      </c>
      <c r="F27" s="70" t="s">
        <v>86</v>
      </c>
      <c r="G27" s="70"/>
      <c r="H27" s="70"/>
      <c r="I27" s="70"/>
      <c r="J27" s="70"/>
      <c r="K27" s="71"/>
      <c r="L27" s="16"/>
    </row>
    <row r="28" spans="1:12" s="13" customFormat="1" ht="18.75" customHeight="1" thickBot="1" x14ac:dyDescent="0.2">
      <c r="A28" s="14"/>
      <c r="B28" s="29">
        <v>2</v>
      </c>
      <c r="C28" s="30">
        <v>1</v>
      </c>
      <c r="D28" s="30">
        <v>0</v>
      </c>
      <c r="E28" s="30">
        <v>0</v>
      </c>
      <c r="F28" s="72"/>
      <c r="G28" s="72"/>
      <c r="H28" s="72"/>
      <c r="I28" s="72"/>
      <c r="J28" s="72"/>
      <c r="K28" s="73"/>
      <c r="L28" s="25"/>
    </row>
    <row r="29" spans="1:12" s="13" customFormat="1" ht="8.25" customHeight="1" x14ac:dyDescent="0.15">
      <c r="A29" s="14"/>
    </row>
    <row r="30" spans="1:12" s="13" customFormat="1" ht="15" customHeight="1" thickBot="1" x14ac:dyDescent="0.2">
      <c r="A30" s="14" t="s">
        <v>69</v>
      </c>
      <c r="B30" s="13" t="s">
        <v>11</v>
      </c>
    </row>
    <row r="31" spans="1:12" s="13" customFormat="1" ht="15" customHeight="1" x14ac:dyDescent="0.15">
      <c r="A31" s="14"/>
      <c r="B31" s="74" t="s">
        <v>20</v>
      </c>
      <c r="C31" s="76" t="s">
        <v>12</v>
      </c>
      <c r="D31" s="76"/>
      <c r="E31" s="78" t="s">
        <v>25</v>
      </c>
      <c r="F31" s="78"/>
      <c r="G31" s="78"/>
      <c r="H31" s="78"/>
      <c r="I31" s="78"/>
      <c r="J31" s="78"/>
      <c r="K31" s="79"/>
    </row>
    <row r="32" spans="1:12" s="13" customFormat="1" ht="15" customHeight="1" x14ac:dyDescent="0.15">
      <c r="A32" s="15"/>
      <c r="B32" s="75"/>
      <c r="C32" s="77"/>
      <c r="D32" s="77"/>
      <c r="E32" s="32" t="s">
        <v>22</v>
      </c>
      <c r="F32" s="64" t="s">
        <v>23</v>
      </c>
      <c r="G32" s="65"/>
      <c r="H32" s="66"/>
      <c r="I32" s="64" t="s">
        <v>24</v>
      </c>
      <c r="J32" s="65"/>
      <c r="K32" s="67"/>
    </row>
    <row r="33" spans="1:11" s="13" customFormat="1" ht="21" customHeight="1" x14ac:dyDescent="0.15">
      <c r="A33" s="15">
        <v>1</v>
      </c>
      <c r="B33" s="26" t="s">
        <v>89</v>
      </c>
      <c r="C33" s="62" t="s">
        <v>90</v>
      </c>
      <c r="D33" s="62"/>
      <c r="E33" s="27"/>
      <c r="F33" s="56"/>
      <c r="G33" s="57"/>
      <c r="H33" s="63"/>
      <c r="I33" s="56"/>
      <c r="J33" s="57"/>
      <c r="K33" s="58"/>
    </row>
    <row r="34" spans="1:11" s="13" customFormat="1" ht="21" customHeight="1" x14ac:dyDescent="0.15">
      <c r="A34" s="15">
        <v>2</v>
      </c>
      <c r="B34" s="26" t="s">
        <v>91</v>
      </c>
      <c r="C34" s="62" t="s">
        <v>92</v>
      </c>
      <c r="D34" s="62"/>
      <c r="E34" s="27"/>
      <c r="F34" s="50"/>
      <c r="G34" s="51"/>
      <c r="H34" s="52"/>
      <c r="I34" s="50"/>
      <c r="J34" s="51"/>
      <c r="K34" s="59"/>
    </row>
    <row r="35" spans="1:11" s="13" customFormat="1" ht="21" customHeight="1" x14ac:dyDescent="0.15">
      <c r="A35" s="15">
        <v>3</v>
      </c>
      <c r="B35" s="26" t="s">
        <v>19</v>
      </c>
      <c r="C35" s="62" t="s">
        <v>76</v>
      </c>
      <c r="D35" s="62"/>
      <c r="E35" s="27" t="s">
        <v>75</v>
      </c>
      <c r="F35" s="50" t="s">
        <v>93</v>
      </c>
      <c r="G35" s="51"/>
      <c r="H35" s="52"/>
      <c r="I35" s="50" t="s">
        <v>94</v>
      </c>
      <c r="J35" s="51"/>
      <c r="K35" s="59"/>
    </row>
    <row r="36" spans="1:11" s="13" customFormat="1" ht="21" customHeight="1" x14ac:dyDescent="0.15">
      <c r="A36" s="15">
        <v>4</v>
      </c>
      <c r="B36" s="26"/>
      <c r="C36" s="62"/>
      <c r="D36" s="62"/>
      <c r="E36" s="27"/>
      <c r="F36" s="50"/>
      <c r="G36" s="51"/>
      <c r="H36" s="52"/>
      <c r="I36" s="50"/>
      <c r="J36" s="51"/>
      <c r="K36" s="59"/>
    </row>
    <row r="37" spans="1:11" s="13" customFormat="1" ht="21" customHeight="1" x14ac:dyDescent="0.15">
      <c r="A37" s="15">
        <v>5</v>
      </c>
      <c r="B37" s="26" t="s">
        <v>21</v>
      </c>
      <c r="C37" s="62" t="s">
        <v>95</v>
      </c>
      <c r="D37" s="62"/>
      <c r="E37" s="27" t="s">
        <v>75</v>
      </c>
      <c r="F37" s="50" t="s">
        <v>96</v>
      </c>
      <c r="G37" s="51"/>
      <c r="H37" s="52"/>
      <c r="I37" s="50" t="s">
        <v>97</v>
      </c>
      <c r="J37" s="51"/>
      <c r="K37" s="59"/>
    </row>
    <row r="38" spans="1:11" s="13" customFormat="1" ht="21" customHeight="1" x14ac:dyDescent="0.15">
      <c r="A38" s="15">
        <v>6</v>
      </c>
      <c r="B38" s="26"/>
      <c r="C38" s="62"/>
      <c r="D38" s="62"/>
      <c r="E38" s="27"/>
      <c r="F38" s="50"/>
      <c r="G38" s="51"/>
      <c r="H38" s="52"/>
      <c r="I38" s="50"/>
      <c r="J38" s="51"/>
      <c r="K38" s="59"/>
    </row>
    <row r="39" spans="1:11" s="13" customFormat="1" ht="21" customHeight="1" x14ac:dyDescent="0.15">
      <c r="A39" s="15">
        <v>7</v>
      </c>
      <c r="B39" s="26"/>
      <c r="C39" s="62"/>
      <c r="D39" s="62"/>
      <c r="E39" s="27"/>
      <c r="F39" s="50"/>
      <c r="G39" s="51"/>
      <c r="H39" s="52"/>
      <c r="I39" s="50"/>
      <c r="J39" s="51"/>
      <c r="K39" s="59"/>
    </row>
    <row r="40" spans="1:11" s="13" customFormat="1" ht="21" customHeight="1" x14ac:dyDescent="0.15">
      <c r="A40" s="15">
        <v>8</v>
      </c>
      <c r="B40" s="26"/>
      <c r="C40" s="62"/>
      <c r="D40" s="62"/>
      <c r="E40" s="27"/>
      <c r="F40" s="50"/>
      <c r="G40" s="51"/>
      <c r="H40" s="52"/>
      <c r="I40" s="50"/>
      <c r="J40" s="51"/>
      <c r="K40" s="59"/>
    </row>
    <row r="41" spans="1:11" s="13" customFormat="1" ht="21" customHeight="1" x14ac:dyDescent="0.15">
      <c r="A41" s="15">
        <v>9</v>
      </c>
      <c r="B41" s="26"/>
      <c r="C41" s="62"/>
      <c r="D41" s="62"/>
      <c r="E41" s="27"/>
      <c r="F41" s="50"/>
      <c r="G41" s="51"/>
      <c r="H41" s="52"/>
      <c r="I41" s="50"/>
      <c r="J41" s="51"/>
      <c r="K41" s="59"/>
    </row>
    <row r="42" spans="1:11" s="13" customFormat="1" ht="21" customHeight="1" thickBot="1" x14ac:dyDescent="0.2">
      <c r="A42" s="15">
        <v>10</v>
      </c>
      <c r="B42" s="31"/>
      <c r="C42" s="61"/>
      <c r="D42" s="61"/>
      <c r="E42" s="28"/>
      <c r="F42" s="53"/>
      <c r="G42" s="54"/>
      <c r="H42" s="55"/>
      <c r="I42" s="53"/>
      <c r="J42" s="54"/>
      <c r="K42" s="60"/>
    </row>
    <row r="43" spans="1:11" s="13" customFormat="1" ht="6" customHeight="1" x14ac:dyDescent="0.15">
      <c r="A43" s="14"/>
    </row>
    <row r="44" spans="1:11" s="13" customFormat="1" ht="30" customHeight="1" x14ac:dyDescent="0.15">
      <c r="A44" s="14" t="s">
        <v>70</v>
      </c>
      <c r="B44" s="13" t="s">
        <v>87</v>
      </c>
      <c r="G44" s="16" t="s">
        <v>88</v>
      </c>
      <c r="H44" s="23" t="s">
        <v>74</v>
      </c>
    </row>
    <row r="45" spans="1:11" ht="26.25" customHeight="1" x14ac:dyDescent="0.15"/>
  </sheetData>
  <mergeCells count="68">
    <mergeCell ref="A1:K1"/>
    <mergeCell ref="A2:L2"/>
    <mergeCell ref="B4:F4"/>
    <mergeCell ref="G4:K4"/>
    <mergeCell ref="B5:F5"/>
    <mergeCell ref="G5:K5"/>
    <mergeCell ref="B6:H6"/>
    <mergeCell ref="I6:K6"/>
    <mergeCell ref="B7:H7"/>
    <mergeCell ref="I7:K7"/>
    <mergeCell ref="B8:D8"/>
    <mergeCell ref="E8:H8"/>
    <mergeCell ref="I8:K8"/>
    <mergeCell ref="B9:D9"/>
    <mergeCell ref="E9:H9"/>
    <mergeCell ref="I9:K9"/>
    <mergeCell ref="B10:C10"/>
    <mergeCell ref="D10:K10"/>
    <mergeCell ref="B12:E12"/>
    <mergeCell ref="F12:K12"/>
    <mergeCell ref="B13:E13"/>
    <mergeCell ref="F13:K13"/>
    <mergeCell ref="B16:K16"/>
    <mergeCell ref="B19:D19"/>
    <mergeCell ref="E19:K19"/>
    <mergeCell ref="B20:D20"/>
    <mergeCell ref="E20:K20"/>
    <mergeCell ref="B22:D22"/>
    <mergeCell ref="C23:L23"/>
    <mergeCell ref="C24:L24"/>
    <mergeCell ref="F27:K27"/>
    <mergeCell ref="F28:K28"/>
    <mergeCell ref="B31:B32"/>
    <mergeCell ref="C31:D32"/>
    <mergeCell ref="E31:K31"/>
    <mergeCell ref="C36:D36"/>
    <mergeCell ref="C37:D37"/>
    <mergeCell ref="C38:D38"/>
    <mergeCell ref="C33:D33"/>
    <mergeCell ref="C34:D34"/>
    <mergeCell ref="C35:D35"/>
    <mergeCell ref="F33:H33"/>
    <mergeCell ref="F32:H32"/>
    <mergeCell ref="I32:K32"/>
    <mergeCell ref="F34:H34"/>
    <mergeCell ref="F35:H35"/>
    <mergeCell ref="C42:D42"/>
    <mergeCell ref="F37:H37"/>
    <mergeCell ref="F38:H38"/>
    <mergeCell ref="C39:D39"/>
    <mergeCell ref="C40:D40"/>
    <mergeCell ref="C41:D41"/>
    <mergeCell ref="M2:P5"/>
    <mergeCell ref="F39:H39"/>
    <mergeCell ref="F40:H40"/>
    <mergeCell ref="F41:H41"/>
    <mergeCell ref="F42:H42"/>
    <mergeCell ref="I33:K33"/>
    <mergeCell ref="I38:K38"/>
    <mergeCell ref="I39:K39"/>
    <mergeCell ref="I40:K40"/>
    <mergeCell ref="I41:K41"/>
    <mergeCell ref="I42:K42"/>
    <mergeCell ref="F36:H36"/>
    <mergeCell ref="I34:K34"/>
    <mergeCell ref="I35:K35"/>
    <mergeCell ref="I36:K36"/>
    <mergeCell ref="I37:K37"/>
  </mergeCells>
  <phoneticPr fontId="1"/>
  <dataValidations count="1">
    <dataValidation type="list" allowBlank="1" showInputMessage="1" showErrorMessage="1" sqref="B24 E33:E42">
      <formula1>"○,×"</formula1>
    </dataValidation>
  </dataValidations>
  <hyperlinks>
    <hyperlink ref="E9" r:id="rId1"/>
  </hyperlinks>
  <pageMargins left="0.53" right="0.44" top="0.6" bottom="0.64" header="0.31496062992125984" footer="0.31496062992125984"/>
  <pageSetup paperSize="9" scale="64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tabSelected="1" view="pageBreakPreview" zoomScale="84" zoomScaleNormal="75" zoomScaleSheetLayoutView="84" workbookViewId="0">
      <selection activeCell="B45" sqref="B45"/>
    </sheetView>
  </sheetViews>
  <sheetFormatPr defaultColWidth="10.5" defaultRowHeight="13.5" x14ac:dyDescent="0.15"/>
  <cols>
    <col min="1" max="1" width="4.5" style="12" customWidth="1"/>
    <col min="2" max="11" width="9.5" style="12" customWidth="1"/>
    <col min="12" max="12" width="4.5" style="12" customWidth="1"/>
    <col min="13" max="16384" width="10.5" style="12"/>
  </cols>
  <sheetData>
    <row r="1" spans="1:12" ht="45" customHeight="1" x14ac:dyDescent="0.15">
      <c r="A1" s="105" t="s">
        <v>104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1"/>
    </row>
    <row r="2" spans="1:12" s="13" customFormat="1" ht="33.75" customHeight="1" x14ac:dyDescent="0.15">
      <c r="A2" s="106" t="s">
        <v>79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s="13" customFormat="1" ht="15" customHeight="1" thickBot="1" x14ac:dyDescent="0.2">
      <c r="A3" s="14" t="s">
        <v>0</v>
      </c>
      <c r="B3" s="13" t="s">
        <v>1</v>
      </c>
    </row>
    <row r="4" spans="1:12" s="17" customFormat="1" ht="18.75" customHeight="1" x14ac:dyDescent="0.15">
      <c r="A4" s="15"/>
      <c r="B4" s="80" t="s">
        <v>17</v>
      </c>
      <c r="C4" s="76"/>
      <c r="D4" s="76"/>
      <c r="E4" s="76"/>
      <c r="F4" s="76"/>
      <c r="G4" s="76" t="s">
        <v>77</v>
      </c>
      <c r="H4" s="76"/>
      <c r="I4" s="76"/>
      <c r="J4" s="76"/>
      <c r="K4" s="81"/>
      <c r="L4" s="16"/>
    </row>
    <row r="5" spans="1:12" s="13" customFormat="1" ht="18.75" customHeight="1" x14ac:dyDescent="0.15">
      <c r="A5" s="15"/>
      <c r="B5" s="102"/>
      <c r="C5" s="62"/>
      <c r="D5" s="62"/>
      <c r="E5" s="62"/>
      <c r="F5" s="62"/>
      <c r="G5" s="62"/>
      <c r="H5" s="62"/>
      <c r="I5" s="62"/>
      <c r="J5" s="62"/>
      <c r="K5" s="103"/>
      <c r="L5" s="19"/>
    </row>
    <row r="6" spans="1:12" s="13" customFormat="1" ht="18.75" customHeight="1" x14ac:dyDescent="0.15">
      <c r="A6" s="15"/>
      <c r="B6" s="35" t="s">
        <v>101</v>
      </c>
      <c r="C6" s="64" t="s">
        <v>15</v>
      </c>
      <c r="D6" s="65"/>
      <c r="E6" s="65"/>
      <c r="F6" s="65"/>
      <c r="G6" s="65"/>
      <c r="H6" s="66"/>
      <c r="I6" s="100" t="s">
        <v>3</v>
      </c>
      <c r="J6" s="100"/>
      <c r="K6" s="101"/>
    </row>
    <row r="7" spans="1:12" s="13" customFormat="1" ht="18.75" customHeight="1" x14ac:dyDescent="0.15">
      <c r="A7" s="15"/>
      <c r="B7" s="36"/>
      <c r="C7" s="50"/>
      <c r="D7" s="51"/>
      <c r="E7" s="51"/>
      <c r="F7" s="51"/>
      <c r="G7" s="51"/>
      <c r="H7" s="52"/>
      <c r="I7" s="62"/>
      <c r="J7" s="62"/>
      <c r="K7" s="103"/>
      <c r="L7" s="20"/>
    </row>
    <row r="8" spans="1:12" s="13" customFormat="1" ht="18.75" customHeight="1" x14ac:dyDescent="0.15">
      <c r="A8" s="15"/>
      <c r="B8" s="104" t="s">
        <v>81</v>
      </c>
      <c r="C8" s="100"/>
      <c r="D8" s="100"/>
      <c r="E8" s="100" t="s">
        <v>82</v>
      </c>
      <c r="F8" s="100"/>
      <c r="G8" s="100"/>
      <c r="H8" s="100"/>
      <c r="I8" s="100" t="s">
        <v>4</v>
      </c>
      <c r="J8" s="100"/>
      <c r="K8" s="101"/>
      <c r="L8" s="20"/>
    </row>
    <row r="9" spans="1:12" s="13" customFormat="1" ht="18.75" customHeight="1" thickBot="1" x14ac:dyDescent="0.2">
      <c r="A9" s="15"/>
      <c r="B9" s="91"/>
      <c r="C9" s="92"/>
      <c r="D9" s="92"/>
      <c r="E9" s="92"/>
      <c r="F9" s="92"/>
      <c r="G9" s="92"/>
      <c r="H9" s="92"/>
      <c r="I9" s="92"/>
      <c r="J9" s="92"/>
      <c r="K9" s="94"/>
      <c r="L9" s="20"/>
    </row>
    <row r="10" spans="1:12" s="13" customFormat="1" ht="18.75" customHeight="1" thickBot="1" x14ac:dyDescent="0.2">
      <c r="A10" s="15"/>
      <c r="B10" s="95" t="s">
        <v>26</v>
      </c>
      <c r="C10" s="96"/>
      <c r="D10" s="97"/>
      <c r="E10" s="97"/>
      <c r="F10" s="97"/>
      <c r="G10" s="97"/>
      <c r="H10" s="97"/>
      <c r="I10" s="97"/>
      <c r="J10" s="97"/>
      <c r="K10" s="98"/>
      <c r="L10" s="20"/>
    </row>
    <row r="11" spans="1:12" s="13" customFormat="1" ht="15" customHeight="1" thickBot="1" x14ac:dyDescent="0.2">
      <c r="A11" s="14" t="s">
        <v>7</v>
      </c>
      <c r="B11" s="13" t="s">
        <v>6</v>
      </c>
      <c r="C11" s="13" t="s">
        <v>14</v>
      </c>
    </row>
    <row r="12" spans="1:12" s="13" customFormat="1" ht="18.75" customHeight="1" x14ac:dyDescent="0.15">
      <c r="A12" s="15"/>
      <c r="B12" s="80" t="s">
        <v>8</v>
      </c>
      <c r="C12" s="76"/>
      <c r="D12" s="76"/>
      <c r="E12" s="76"/>
      <c r="F12" s="37" t="s">
        <v>102</v>
      </c>
      <c r="G12" s="107" t="s">
        <v>15</v>
      </c>
      <c r="H12" s="108"/>
      <c r="I12" s="108"/>
      <c r="J12" s="108"/>
      <c r="K12" s="109"/>
      <c r="L12" s="18"/>
    </row>
    <row r="13" spans="1:12" s="13" customFormat="1" ht="21" customHeight="1" thickBot="1" x14ac:dyDescent="0.2">
      <c r="A13" s="15"/>
      <c r="B13" s="87"/>
      <c r="C13" s="72"/>
      <c r="D13" s="72"/>
      <c r="E13" s="72"/>
      <c r="F13" s="38"/>
      <c r="G13" s="110"/>
      <c r="H13" s="111"/>
      <c r="I13" s="111"/>
      <c r="J13" s="111"/>
      <c r="K13" s="112"/>
    </row>
    <row r="14" spans="1:12" s="13" customFormat="1" ht="7.5" customHeight="1" x14ac:dyDescent="0.15">
      <c r="A14" s="15"/>
    </row>
    <row r="15" spans="1:12" s="13" customFormat="1" ht="15" customHeight="1" thickBot="1" x14ac:dyDescent="0.2">
      <c r="A15" s="14" t="s">
        <v>9</v>
      </c>
      <c r="B15" s="13" t="s">
        <v>78</v>
      </c>
      <c r="H15" s="21" t="s">
        <v>83</v>
      </c>
    </row>
    <row r="16" spans="1:12" s="13" customFormat="1" ht="42" customHeight="1" thickBot="1" x14ac:dyDescent="0.2">
      <c r="A16" s="15"/>
      <c r="B16" s="88"/>
      <c r="C16" s="89"/>
      <c r="D16" s="89"/>
      <c r="E16" s="89"/>
      <c r="F16" s="89"/>
      <c r="G16" s="89"/>
      <c r="H16" s="89"/>
      <c r="I16" s="89"/>
      <c r="J16" s="89"/>
      <c r="K16" s="90"/>
      <c r="L16" s="24"/>
    </row>
    <row r="17" spans="1:12" s="13" customFormat="1" ht="7.5" customHeight="1" x14ac:dyDescent="0.15">
      <c r="A17" s="15"/>
    </row>
    <row r="18" spans="1:12" s="13" customFormat="1" ht="15" customHeight="1" thickBot="1" x14ac:dyDescent="0.2">
      <c r="A18" s="14" t="s">
        <v>10</v>
      </c>
      <c r="B18" s="13" t="s">
        <v>16</v>
      </c>
    </row>
    <row r="19" spans="1:12" s="13" customFormat="1" ht="18" customHeight="1" x14ac:dyDescent="0.15">
      <c r="A19" s="15"/>
      <c r="B19" s="80" t="s">
        <v>13</v>
      </c>
      <c r="C19" s="76"/>
      <c r="D19" s="76"/>
      <c r="E19" s="76" t="s">
        <v>84</v>
      </c>
      <c r="F19" s="76"/>
      <c r="G19" s="76"/>
      <c r="H19" s="76"/>
      <c r="I19" s="76"/>
      <c r="J19" s="76"/>
      <c r="K19" s="81"/>
      <c r="L19" s="16"/>
    </row>
    <row r="20" spans="1:12" s="13" customFormat="1" ht="63" customHeight="1" thickBot="1" x14ac:dyDescent="0.2">
      <c r="A20" s="15"/>
      <c r="B20" s="82"/>
      <c r="C20" s="83"/>
      <c r="D20" s="83"/>
      <c r="E20" s="84"/>
      <c r="F20" s="84"/>
      <c r="G20" s="84"/>
      <c r="H20" s="84"/>
      <c r="I20" s="84"/>
      <c r="J20" s="84"/>
      <c r="K20" s="85"/>
      <c r="L20" s="24"/>
    </row>
    <row r="21" spans="1:12" s="13" customFormat="1" ht="7.5" customHeight="1" x14ac:dyDescent="0.15">
      <c r="A21" s="15"/>
    </row>
    <row r="22" spans="1:12" s="13" customFormat="1" ht="11.25" hidden="1" x14ac:dyDescent="0.15">
      <c r="A22" s="14" t="s">
        <v>18</v>
      </c>
      <c r="B22" s="86" t="s">
        <v>27</v>
      </c>
      <c r="C22" s="86"/>
      <c r="D22" s="86"/>
    </row>
    <row r="23" spans="1:12" s="13" customFormat="1" ht="19.5" hidden="1" customHeight="1" x14ac:dyDescent="0.15">
      <c r="A23" s="15"/>
      <c r="B23" s="18" t="s">
        <v>40</v>
      </c>
      <c r="C23" s="68" t="s">
        <v>5</v>
      </c>
      <c r="D23" s="68"/>
      <c r="E23" s="68"/>
      <c r="F23" s="68"/>
      <c r="G23" s="68"/>
      <c r="H23" s="68"/>
      <c r="I23" s="68"/>
      <c r="J23" s="68"/>
      <c r="K23" s="68"/>
      <c r="L23" s="68"/>
    </row>
    <row r="24" spans="1:12" s="13" customFormat="1" ht="53.25" hidden="1" customHeight="1" x14ac:dyDescent="0.15">
      <c r="A24" s="15"/>
      <c r="B24" s="22"/>
      <c r="C24" s="69" t="s">
        <v>67</v>
      </c>
      <c r="D24" s="69"/>
      <c r="E24" s="69"/>
      <c r="F24" s="69"/>
      <c r="G24" s="69"/>
      <c r="H24" s="69"/>
      <c r="I24" s="69"/>
      <c r="J24" s="69"/>
      <c r="K24" s="69"/>
      <c r="L24" s="69"/>
    </row>
    <row r="25" spans="1:12" s="13" customFormat="1" ht="7.5" customHeight="1" x14ac:dyDescent="0.15">
      <c r="A25" s="15"/>
    </row>
    <row r="26" spans="1:12" s="13" customFormat="1" ht="15" customHeight="1" thickBot="1" x14ac:dyDescent="0.2">
      <c r="A26" s="14" t="s">
        <v>68</v>
      </c>
      <c r="B26" s="23" t="s">
        <v>85</v>
      </c>
    </row>
    <row r="27" spans="1:12" s="13" customFormat="1" ht="27" customHeight="1" x14ac:dyDescent="0.15">
      <c r="A27" s="14"/>
      <c r="B27" s="33" t="s">
        <v>71</v>
      </c>
      <c r="C27" s="34" t="s">
        <v>72</v>
      </c>
      <c r="D27" s="34" t="s">
        <v>73</v>
      </c>
      <c r="E27" s="34" t="s">
        <v>80</v>
      </c>
      <c r="F27" s="70" t="s">
        <v>86</v>
      </c>
      <c r="G27" s="70"/>
      <c r="H27" s="70"/>
      <c r="I27" s="70"/>
      <c r="J27" s="70"/>
      <c r="K27" s="71"/>
      <c r="L27" s="16"/>
    </row>
    <row r="28" spans="1:12" s="13" customFormat="1" ht="18.75" customHeight="1" thickBot="1" x14ac:dyDescent="0.2">
      <c r="A28" s="14"/>
      <c r="B28" s="29"/>
      <c r="C28" s="30"/>
      <c r="D28" s="30"/>
      <c r="E28" s="30"/>
      <c r="F28" s="72"/>
      <c r="G28" s="72"/>
      <c r="H28" s="72"/>
      <c r="I28" s="72"/>
      <c r="J28" s="72"/>
      <c r="K28" s="73"/>
      <c r="L28" s="25"/>
    </row>
    <row r="29" spans="1:12" s="13" customFormat="1" ht="8.25" customHeight="1" x14ac:dyDescent="0.15">
      <c r="A29" s="14"/>
    </row>
    <row r="30" spans="1:12" s="13" customFormat="1" ht="15" customHeight="1" thickBot="1" x14ac:dyDescent="0.2">
      <c r="A30" s="14" t="s">
        <v>69</v>
      </c>
      <c r="B30" s="13" t="s">
        <v>11</v>
      </c>
    </row>
    <row r="31" spans="1:12" s="13" customFormat="1" ht="15" customHeight="1" x14ac:dyDescent="0.15">
      <c r="A31" s="14"/>
      <c r="B31" s="74" t="s">
        <v>20</v>
      </c>
      <c r="C31" s="76" t="s">
        <v>12</v>
      </c>
      <c r="D31" s="76"/>
      <c r="E31" s="78" t="s">
        <v>25</v>
      </c>
      <c r="F31" s="78"/>
      <c r="G31" s="78"/>
      <c r="H31" s="78"/>
      <c r="I31" s="78"/>
      <c r="J31" s="78"/>
      <c r="K31" s="79"/>
    </row>
    <row r="32" spans="1:12" s="13" customFormat="1" ht="15" customHeight="1" x14ac:dyDescent="0.15">
      <c r="A32" s="15"/>
      <c r="B32" s="75"/>
      <c r="C32" s="77"/>
      <c r="D32" s="77"/>
      <c r="E32" s="32" t="s">
        <v>22</v>
      </c>
      <c r="F32" s="64" t="s">
        <v>23</v>
      </c>
      <c r="G32" s="65"/>
      <c r="H32" s="66"/>
      <c r="I32" s="64" t="s">
        <v>24</v>
      </c>
      <c r="J32" s="65"/>
      <c r="K32" s="67"/>
    </row>
    <row r="33" spans="1:11" s="13" customFormat="1" ht="21" customHeight="1" x14ac:dyDescent="0.15">
      <c r="A33" s="15">
        <v>1</v>
      </c>
      <c r="B33" s="26"/>
      <c r="C33" s="62"/>
      <c r="D33" s="62"/>
      <c r="E33" s="27"/>
      <c r="F33" s="56"/>
      <c r="G33" s="57"/>
      <c r="H33" s="63"/>
      <c r="I33" s="56"/>
      <c r="J33" s="57"/>
      <c r="K33" s="58"/>
    </row>
    <row r="34" spans="1:11" s="13" customFormat="1" ht="21" customHeight="1" x14ac:dyDescent="0.15">
      <c r="A34" s="15">
        <v>2</v>
      </c>
      <c r="B34" s="26"/>
      <c r="C34" s="62"/>
      <c r="D34" s="62"/>
      <c r="E34" s="27"/>
      <c r="F34" s="50"/>
      <c r="G34" s="51"/>
      <c r="H34" s="52"/>
      <c r="I34" s="50"/>
      <c r="J34" s="51"/>
      <c r="K34" s="59"/>
    </row>
    <row r="35" spans="1:11" s="13" customFormat="1" ht="21" customHeight="1" x14ac:dyDescent="0.15">
      <c r="A35" s="15">
        <v>3</v>
      </c>
      <c r="B35" s="26"/>
      <c r="C35" s="62"/>
      <c r="D35" s="62"/>
      <c r="E35" s="27"/>
      <c r="F35" s="50"/>
      <c r="G35" s="51"/>
      <c r="H35" s="52"/>
      <c r="I35" s="50"/>
      <c r="J35" s="51"/>
      <c r="K35" s="59"/>
    </row>
    <row r="36" spans="1:11" s="13" customFormat="1" ht="21" customHeight="1" x14ac:dyDescent="0.15">
      <c r="A36" s="15">
        <v>4</v>
      </c>
      <c r="B36" s="26"/>
      <c r="C36" s="62"/>
      <c r="D36" s="62"/>
      <c r="E36" s="27"/>
      <c r="F36" s="50"/>
      <c r="G36" s="51"/>
      <c r="H36" s="52"/>
      <c r="I36" s="50"/>
      <c r="J36" s="51"/>
      <c r="K36" s="59"/>
    </row>
    <row r="37" spans="1:11" s="13" customFormat="1" ht="21" customHeight="1" x14ac:dyDescent="0.15">
      <c r="A37" s="15">
        <v>5</v>
      </c>
      <c r="B37" s="26"/>
      <c r="C37" s="62"/>
      <c r="D37" s="62"/>
      <c r="E37" s="27"/>
      <c r="F37" s="50"/>
      <c r="G37" s="51"/>
      <c r="H37" s="52"/>
      <c r="I37" s="50"/>
      <c r="J37" s="51"/>
      <c r="K37" s="59"/>
    </row>
    <row r="38" spans="1:11" s="13" customFormat="1" ht="21" customHeight="1" x14ac:dyDescent="0.15">
      <c r="A38" s="15">
        <v>6</v>
      </c>
      <c r="B38" s="26"/>
      <c r="C38" s="62"/>
      <c r="D38" s="62"/>
      <c r="E38" s="27"/>
      <c r="I38" s="50"/>
      <c r="J38" s="51"/>
      <c r="K38" s="59"/>
    </row>
    <row r="39" spans="1:11" s="13" customFormat="1" ht="21" customHeight="1" x14ac:dyDescent="0.15">
      <c r="A39" s="15">
        <v>7</v>
      </c>
      <c r="B39" s="26"/>
      <c r="C39" s="62"/>
      <c r="D39" s="62"/>
      <c r="E39" s="27"/>
      <c r="F39" s="50"/>
      <c r="G39" s="51"/>
      <c r="H39" s="52"/>
      <c r="I39" s="50"/>
      <c r="J39" s="51"/>
      <c r="K39" s="59"/>
    </row>
    <row r="40" spans="1:11" s="13" customFormat="1" ht="21" customHeight="1" x14ac:dyDescent="0.15">
      <c r="A40" s="15">
        <v>8</v>
      </c>
      <c r="B40" s="26"/>
      <c r="C40" s="62"/>
      <c r="D40" s="62"/>
      <c r="E40" s="27"/>
      <c r="F40" s="50"/>
      <c r="G40" s="51"/>
      <c r="H40" s="52"/>
      <c r="I40" s="50"/>
      <c r="J40" s="51"/>
      <c r="K40" s="59"/>
    </row>
    <row r="41" spans="1:11" s="13" customFormat="1" ht="21" customHeight="1" x14ac:dyDescent="0.15">
      <c r="A41" s="15">
        <v>9</v>
      </c>
      <c r="B41" s="26"/>
      <c r="C41" s="62"/>
      <c r="D41" s="62"/>
      <c r="E41" s="27"/>
      <c r="F41" s="50"/>
      <c r="G41" s="51"/>
      <c r="H41" s="52"/>
      <c r="I41" s="50"/>
      <c r="J41" s="51"/>
      <c r="K41" s="59"/>
    </row>
    <row r="42" spans="1:11" s="13" customFormat="1" ht="21" customHeight="1" thickBot="1" x14ac:dyDescent="0.2">
      <c r="A42" s="15">
        <v>10</v>
      </c>
      <c r="B42" s="31"/>
      <c r="C42" s="61"/>
      <c r="D42" s="61"/>
      <c r="E42" s="28"/>
      <c r="F42" s="53"/>
      <c r="G42" s="54"/>
      <c r="H42" s="55"/>
      <c r="I42" s="53"/>
      <c r="J42" s="54"/>
      <c r="K42" s="60"/>
    </row>
    <row r="43" spans="1:11" s="13" customFormat="1" ht="6" customHeight="1" x14ac:dyDescent="0.15">
      <c r="A43" s="14"/>
    </row>
    <row r="44" spans="1:11" s="13" customFormat="1" ht="30" customHeight="1" x14ac:dyDescent="0.15">
      <c r="A44" s="14" t="s">
        <v>70</v>
      </c>
      <c r="B44" s="13" t="s">
        <v>105</v>
      </c>
      <c r="G44" s="16" t="s">
        <v>88</v>
      </c>
      <c r="H44" s="23" t="s">
        <v>74</v>
      </c>
    </row>
    <row r="45" spans="1:11" ht="26.25" customHeight="1" x14ac:dyDescent="0.15"/>
  </sheetData>
  <mergeCells count="66">
    <mergeCell ref="E8:H8"/>
    <mergeCell ref="I8:K8"/>
    <mergeCell ref="B20:D20"/>
    <mergeCell ref="A2:L2"/>
    <mergeCell ref="B22:D22"/>
    <mergeCell ref="B9:D9"/>
    <mergeCell ref="E9:H9"/>
    <mergeCell ref="I9:K9"/>
    <mergeCell ref="B10:C10"/>
    <mergeCell ref="D10:K10"/>
    <mergeCell ref="B19:D19"/>
    <mergeCell ref="C24:L24"/>
    <mergeCell ref="B31:B32"/>
    <mergeCell ref="C23:L23"/>
    <mergeCell ref="C31:D32"/>
    <mergeCell ref="F34:H34"/>
    <mergeCell ref="F32:H32"/>
    <mergeCell ref="I32:K32"/>
    <mergeCell ref="F33:H33"/>
    <mergeCell ref="C33:D33"/>
    <mergeCell ref="C34:D34"/>
    <mergeCell ref="F35:H35"/>
    <mergeCell ref="F36:H36"/>
    <mergeCell ref="F37:H37"/>
    <mergeCell ref="F39:H39"/>
    <mergeCell ref="C42:D42"/>
    <mergeCell ref="C40:D40"/>
    <mergeCell ref="C41:D41"/>
    <mergeCell ref="C38:D38"/>
    <mergeCell ref="C39:D39"/>
    <mergeCell ref="F40:H40"/>
    <mergeCell ref="C35:D35"/>
    <mergeCell ref="C36:D36"/>
    <mergeCell ref="C37:D37"/>
    <mergeCell ref="A1:K1"/>
    <mergeCell ref="F27:K27"/>
    <mergeCell ref="E31:K31"/>
    <mergeCell ref="B4:F4"/>
    <mergeCell ref="G4:K4"/>
    <mergeCell ref="B5:F5"/>
    <mergeCell ref="G5:K5"/>
    <mergeCell ref="I6:K6"/>
    <mergeCell ref="I7:K7"/>
    <mergeCell ref="B8:D8"/>
    <mergeCell ref="E19:K19"/>
    <mergeCell ref="E20:K20"/>
    <mergeCell ref="B12:E12"/>
    <mergeCell ref="B13:E13"/>
    <mergeCell ref="B16:K16"/>
    <mergeCell ref="F28:K28"/>
    <mergeCell ref="I40:K40"/>
    <mergeCell ref="I41:K41"/>
    <mergeCell ref="I42:K42"/>
    <mergeCell ref="C6:H6"/>
    <mergeCell ref="C7:H7"/>
    <mergeCell ref="G12:K12"/>
    <mergeCell ref="G13:K13"/>
    <mergeCell ref="F41:H41"/>
    <mergeCell ref="F42:H42"/>
    <mergeCell ref="I33:K33"/>
    <mergeCell ref="I34:K34"/>
    <mergeCell ref="I35:K35"/>
    <mergeCell ref="I36:K36"/>
    <mergeCell ref="I37:K37"/>
    <mergeCell ref="I38:K38"/>
    <mergeCell ref="I39:K39"/>
  </mergeCells>
  <phoneticPr fontId="1"/>
  <dataValidations count="1">
    <dataValidation type="list" allowBlank="1" showInputMessage="1" showErrorMessage="1" sqref="B24 E33:E42">
      <formula1>"○,×"</formula1>
    </dataValidation>
  </dataValidations>
  <printOptions verticalCentered="1"/>
  <pageMargins left="0.19685039370078741" right="0.19685039370078741" top="0.31496062992125984" bottom="0.27559055118110237" header="0.19685039370078741" footer="0.23622047244094491"/>
  <pageSetup paperSize="9" scale="97" orientation="portrait" cellComments="asDisplayed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S14"/>
  <sheetViews>
    <sheetView topLeftCell="BD1" workbookViewId="0">
      <selection activeCell="CS3" sqref="CS3"/>
    </sheetView>
  </sheetViews>
  <sheetFormatPr defaultColWidth="2.625" defaultRowHeight="13.5" x14ac:dyDescent="0.15"/>
  <cols>
    <col min="2" max="5" width="2.75" bestFit="1" customWidth="1"/>
    <col min="6" max="6" width="5.375" customWidth="1"/>
    <col min="7" max="18" width="4.125" customWidth="1"/>
    <col min="19" max="19" width="9.375" customWidth="1"/>
    <col min="20" max="50" width="4.125" customWidth="1"/>
    <col min="51" max="51" width="2.75" bestFit="1" customWidth="1"/>
    <col min="52" max="56" width="3.5" bestFit="1" customWidth="1"/>
    <col min="57" max="58" width="2.75" bestFit="1" customWidth="1"/>
    <col min="59" max="63" width="3.5" bestFit="1" customWidth="1"/>
    <col min="64" max="65" width="2.75" bestFit="1" customWidth="1"/>
    <col min="66" max="70" width="3.5" bestFit="1" customWidth="1"/>
    <col min="71" max="72" width="2.75" bestFit="1" customWidth="1"/>
    <col min="73" max="77" width="3.5" bestFit="1" customWidth="1"/>
    <col min="78" max="79" width="2.75" bestFit="1" customWidth="1"/>
    <col min="80" max="84" width="3.5" bestFit="1" customWidth="1"/>
    <col min="85" max="86" width="2.75" bestFit="1" customWidth="1"/>
    <col min="87" max="91" width="3.5" bestFit="1" customWidth="1"/>
    <col min="92" max="93" width="2.75" bestFit="1" customWidth="1"/>
    <col min="94" max="95" width="3.5" bestFit="1" customWidth="1"/>
    <col min="96" max="96" width="4.5" bestFit="1" customWidth="1"/>
  </cols>
  <sheetData>
    <row r="1" spans="1:97" x14ac:dyDescent="0.15">
      <c r="A1" t="s">
        <v>53</v>
      </c>
      <c r="B1" s="113" t="s">
        <v>1</v>
      </c>
      <c r="C1" s="113"/>
      <c r="D1" s="113"/>
      <c r="E1" s="113"/>
      <c r="F1" s="113"/>
      <c r="G1" s="113"/>
      <c r="H1" s="113"/>
      <c r="I1" s="113"/>
      <c r="J1" s="113"/>
      <c r="K1" s="113"/>
      <c r="L1" s="113" t="s">
        <v>6</v>
      </c>
      <c r="M1" s="113"/>
      <c r="N1" s="113"/>
      <c r="O1" s="113"/>
      <c r="P1" t="s">
        <v>38</v>
      </c>
      <c r="Q1" s="113" t="s">
        <v>39</v>
      </c>
      <c r="R1" s="113"/>
      <c r="S1" s="2" t="s">
        <v>27</v>
      </c>
      <c r="T1" s="114" t="s">
        <v>52</v>
      </c>
      <c r="U1" s="114"/>
      <c r="V1" s="114"/>
      <c r="W1" s="114"/>
      <c r="X1" s="114"/>
      <c r="Y1" s="114"/>
      <c r="Z1" s="114"/>
      <c r="AA1" s="39" t="s">
        <v>54</v>
      </c>
      <c r="AB1" s="39"/>
      <c r="AC1" s="113" t="s">
        <v>48</v>
      </c>
      <c r="AD1" s="113"/>
      <c r="AE1" s="113"/>
      <c r="AF1" s="113"/>
      <c r="AG1" s="113"/>
      <c r="AH1" s="113" t="s">
        <v>55</v>
      </c>
      <c r="AI1" s="113"/>
      <c r="AJ1" s="113" t="s">
        <v>48</v>
      </c>
      <c r="AK1" s="113"/>
      <c r="AL1" s="113"/>
      <c r="AM1" s="113"/>
      <c r="AN1" s="113"/>
      <c r="AO1" s="113" t="s">
        <v>56</v>
      </c>
      <c r="AP1" s="113"/>
      <c r="AQ1" s="113" t="s">
        <v>48</v>
      </c>
      <c r="AR1" s="113"/>
      <c r="AS1" s="113"/>
      <c r="AT1" s="113"/>
      <c r="AU1" s="113"/>
      <c r="AV1" s="113" t="s">
        <v>57</v>
      </c>
      <c r="AW1" s="113"/>
      <c r="AX1" s="113" t="s">
        <v>48</v>
      </c>
      <c r="AY1" s="113"/>
      <c r="AZ1" s="113"/>
      <c r="BA1" s="113"/>
      <c r="BB1" s="113"/>
      <c r="BC1" s="113" t="s">
        <v>58</v>
      </c>
      <c r="BD1" s="113"/>
      <c r="BE1" s="113" t="s">
        <v>48</v>
      </c>
      <c r="BF1" s="113"/>
      <c r="BG1" s="113"/>
      <c r="BH1" s="113"/>
      <c r="BI1" s="113"/>
      <c r="BJ1" s="113" t="s">
        <v>59</v>
      </c>
      <c r="BK1" s="113"/>
      <c r="BL1" s="113" t="s">
        <v>48</v>
      </c>
      <c r="BM1" s="113"/>
      <c r="BN1" s="113"/>
      <c r="BO1" s="113"/>
      <c r="BP1" s="113"/>
      <c r="BQ1" s="113" t="s">
        <v>60</v>
      </c>
      <c r="BR1" s="113"/>
      <c r="BS1" s="113" t="s">
        <v>48</v>
      </c>
      <c r="BT1" s="113"/>
      <c r="BU1" s="113"/>
      <c r="BV1" s="113"/>
      <c r="BW1" s="113"/>
      <c r="BX1" s="113" t="s">
        <v>61</v>
      </c>
      <c r="BY1" s="113"/>
      <c r="BZ1" s="113" t="s">
        <v>48</v>
      </c>
      <c r="CA1" s="113"/>
      <c r="CB1" s="113"/>
      <c r="CC1" s="113"/>
      <c r="CD1" s="113"/>
      <c r="CE1" s="113" t="s">
        <v>62</v>
      </c>
      <c r="CF1" s="113"/>
      <c r="CG1" s="113" t="s">
        <v>48</v>
      </c>
      <c r="CH1" s="113"/>
      <c r="CI1" s="113"/>
      <c r="CJ1" s="113"/>
      <c r="CK1" s="113"/>
      <c r="CL1" s="113" t="s">
        <v>63</v>
      </c>
      <c r="CM1" s="113"/>
      <c r="CN1" s="113" t="s">
        <v>48</v>
      </c>
      <c r="CO1" s="113"/>
      <c r="CP1" s="113"/>
      <c r="CQ1" s="113"/>
      <c r="CR1" s="113"/>
    </row>
    <row r="2" spans="1:97" x14ac:dyDescent="0.15">
      <c r="B2" t="s">
        <v>28</v>
      </c>
      <c r="C2" t="s">
        <v>29</v>
      </c>
      <c r="D2" t="s">
        <v>30</v>
      </c>
      <c r="E2" t="s">
        <v>31</v>
      </c>
      <c r="F2" t="s">
        <v>26</v>
      </c>
      <c r="G2" t="s">
        <v>2</v>
      </c>
      <c r="H2" t="s">
        <v>3</v>
      </c>
      <c r="I2" t="s">
        <v>4</v>
      </c>
      <c r="J2" t="s">
        <v>32</v>
      </c>
      <c r="K2" t="s">
        <v>5</v>
      </c>
      <c r="L2" t="s">
        <v>33</v>
      </c>
      <c r="M2" t="s">
        <v>30</v>
      </c>
      <c r="N2" t="s">
        <v>31</v>
      </c>
      <c r="O2" t="s">
        <v>34</v>
      </c>
      <c r="P2" t="s">
        <v>35</v>
      </c>
      <c r="Q2" t="s">
        <v>36</v>
      </c>
      <c r="R2" t="s">
        <v>37</v>
      </c>
      <c r="T2" s="2" t="s">
        <v>41</v>
      </c>
      <c r="U2" s="2" t="s">
        <v>42</v>
      </c>
      <c r="V2" t="s">
        <v>43</v>
      </c>
      <c r="W2" t="s">
        <v>44</v>
      </c>
      <c r="X2" t="s">
        <v>45</v>
      </c>
      <c r="Y2" t="s">
        <v>45</v>
      </c>
      <c r="Z2" t="s">
        <v>34</v>
      </c>
      <c r="AA2" s="4" t="s">
        <v>46</v>
      </c>
      <c r="AB2" t="s">
        <v>47</v>
      </c>
      <c r="AC2" t="s">
        <v>49</v>
      </c>
      <c r="AD2" t="s">
        <v>50</v>
      </c>
      <c r="AF2" t="s">
        <v>51</v>
      </c>
      <c r="AG2" t="s">
        <v>34</v>
      </c>
      <c r="AH2" s="4" t="s">
        <v>46</v>
      </c>
      <c r="AI2" t="s">
        <v>47</v>
      </c>
      <c r="AJ2" t="s">
        <v>49</v>
      </c>
      <c r="AK2" t="s">
        <v>50</v>
      </c>
      <c r="AM2" t="s">
        <v>51</v>
      </c>
      <c r="AN2" t="s">
        <v>34</v>
      </c>
      <c r="AO2" s="4" t="s">
        <v>46</v>
      </c>
      <c r="AP2" t="s">
        <v>47</v>
      </c>
      <c r="AQ2" t="s">
        <v>49</v>
      </c>
      <c r="AR2" t="s">
        <v>50</v>
      </c>
      <c r="AT2" t="s">
        <v>51</v>
      </c>
      <c r="AU2" t="s">
        <v>34</v>
      </c>
      <c r="AV2" s="4" t="s">
        <v>46</v>
      </c>
      <c r="AW2" t="s">
        <v>47</v>
      </c>
      <c r="AX2" t="s">
        <v>49</v>
      </c>
      <c r="AY2" t="s">
        <v>50</v>
      </c>
      <c r="BA2" t="s">
        <v>51</v>
      </c>
      <c r="BB2" t="s">
        <v>34</v>
      </c>
      <c r="BC2" s="4" t="s">
        <v>46</v>
      </c>
      <c r="BD2" t="s">
        <v>47</v>
      </c>
      <c r="BE2" t="s">
        <v>49</v>
      </c>
      <c r="BF2" t="s">
        <v>50</v>
      </c>
      <c r="BH2" t="s">
        <v>51</v>
      </c>
      <c r="BI2" t="s">
        <v>34</v>
      </c>
      <c r="BJ2" s="4" t="s">
        <v>46</v>
      </c>
      <c r="BK2" t="s">
        <v>47</v>
      </c>
      <c r="BL2" t="s">
        <v>49</v>
      </c>
      <c r="BM2" t="s">
        <v>50</v>
      </c>
      <c r="BO2" t="s">
        <v>51</v>
      </c>
      <c r="BP2" t="s">
        <v>34</v>
      </c>
      <c r="BQ2" s="4" t="s">
        <v>46</v>
      </c>
      <c r="BR2" t="s">
        <v>47</v>
      </c>
      <c r="BS2" t="s">
        <v>49</v>
      </c>
      <c r="BT2" t="s">
        <v>50</v>
      </c>
      <c r="BV2" t="s">
        <v>51</v>
      </c>
      <c r="BW2" t="s">
        <v>34</v>
      </c>
      <c r="BX2" s="4" t="s">
        <v>46</v>
      </c>
      <c r="BY2" t="s">
        <v>47</v>
      </c>
      <c r="BZ2" t="s">
        <v>49</v>
      </c>
      <c r="CA2" t="s">
        <v>50</v>
      </c>
      <c r="CC2" t="s">
        <v>51</v>
      </c>
      <c r="CD2" t="s">
        <v>34</v>
      </c>
      <c r="CE2" s="4" t="s">
        <v>46</v>
      </c>
      <c r="CF2" t="s">
        <v>47</v>
      </c>
      <c r="CG2" t="s">
        <v>49</v>
      </c>
      <c r="CH2" t="s">
        <v>50</v>
      </c>
      <c r="CJ2" t="s">
        <v>51</v>
      </c>
      <c r="CK2" t="s">
        <v>34</v>
      </c>
      <c r="CL2" s="4" t="s">
        <v>46</v>
      </c>
      <c r="CM2" t="s">
        <v>47</v>
      </c>
      <c r="CN2" t="s">
        <v>49</v>
      </c>
      <c r="CO2" t="s">
        <v>50</v>
      </c>
      <c r="CQ2" t="s">
        <v>51</v>
      </c>
      <c r="CR2" t="s">
        <v>34</v>
      </c>
      <c r="CS2" t="s">
        <v>64</v>
      </c>
    </row>
    <row r="3" spans="1:97" s="10" customFormat="1" x14ac:dyDescent="0.15">
      <c r="A3" s="10" t="e">
        <f>IF(登録票!#REF!="","",登録票!#REF!)</f>
        <v>#REF!</v>
      </c>
      <c r="B3" s="10" t="str">
        <f>IF(登録票!B5="","",登録票!B5)</f>
        <v/>
      </c>
      <c r="C3" s="10" t="str">
        <f>IF(登録票!G5="","",登録票!G5)</f>
        <v/>
      </c>
      <c r="D3" s="10" t="str">
        <f>IF(登録票!B7="","",登録票!B7)</f>
        <v/>
      </c>
      <c r="E3" s="10" t="str">
        <f>IF(登録票!C7="","",登録票!C7)</f>
        <v/>
      </c>
      <c r="F3" s="10" t="str">
        <f>IF(登録票!D10="","",登録票!D10)</f>
        <v/>
      </c>
      <c r="G3" s="10" t="str">
        <f>IF(登録票!B9="","",登録票!B9)</f>
        <v/>
      </c>
      <c r="H3" s="10" t="str">
        <f>IF(登録票!I7="","",登録票!I7)</f>
        <v/>
      </c>
      <c r="I3" s="10" t="str">
        <f>IF(登録票!I9="","",登録票!I9)</f>
        <v/>
      </c>
      <c r="J3" s="10" t="str">
        <f>IF(登録票!E9="","",登録票!E9)</f>
        <v/>
      </c>
      <c r="K3" s="10" t="str">
        <f>IF(登録票!L7="","",登録票!L7)</f>
        <v/>
      </c>
      <c r="L3" s="10" t="str">
        <f>IF(登録票!B13="","",登録票!B13)</f>
        <v/>
      </c>
      <c r="M3" s="10" t="str">
        <f>IF(登録票!F13="","",登録票!F13)</f>
        <v/>
      </c>
      <c r="N3" s="10" t="str">
        <f>IF(登録票!G13="","",登録票!G13)</f>
        <v/>
      </c>
      <c r="O3" s="10" t="str">
        <f>IF(登録票!L13="","",登録票!L13)</f>
        <v/>
      </c>
      <c r="P3" s="10" t="str">
        <f>IF(登録票!B16="","",登録票!B16)</f>
        <v/>
      </c>
      <c r="Q3" s="10" t="str">
        <f>IF(登録票!B20="","",登録票!B20)</f>
        <v/>
      </c>
      <c r="R3" s="10" t="str">
        <f>IF(登録票!E20="","",登録票!E20)</f>
        <v/>
      </c>
      <c r="S3" s="10" t="str">
        <f>IF(登録票!B24="","",登録票!B24)</f>
        <v/>
      </c>
      <c r="T3" s="10" t="str">
        <f>IF(登録票!B28="","",登録票!B28)</f>
        <v/>
      </c>
      <c r="U3" s="10" t="str">
        <f>IF(登録票!C28="","",登録票!C28)</f>
        <v/>
      </c>
      <c r="V3" s="10" t="str">
        <f>IF(登録票!D28="","",登録票!D28)</f>
        <v/>
      </c>
      <c r="W3" s="10" t="str">
        <f>IF(登録票!E28="","",登録票!E28)</f>
        <v/>
      </c>
      <c r="X3" s="10" t="str">
        <f>IF(登録票!F28="","",登録票!F28)</f>
        <v/>
      </c>
      <c r="Y3" s="10" t="str">
        <f>IF(登録票!H28="","",登録票!H28)</f>
        <v/>
      </c>
      <c r="Z3" s="10" t="str">
        <f>IF(登録票!K28="","",登録票!K28)</f>
        <v/>
      </c>
      <c r="AA3" s="10" t="str">
        <f>IF(登録票!B33="","",登録票!B33)</f>
        <v/>
      </c>
      <c r="AB3" s="10" t="str">
        <f>IF(登録票!C33="","",登録票!C33)</f>
        <v/>
      </c>
      <c r="AC3" s="10" t="str">
        <f>IF(登録票!E33="","",登録票!E33)</f>
        <v/>
      </c>
      <c r="AD3" s="10" t="str">
        <f>IF(登録票!F33="","",登録票!F33)</f>
        <v/>
      </c>
      <c r="AE3" s="10" t="str">
        <f>IF(登録票!G33="","",登録票!G33)</f>
        <v/>
      </c>
      <c r="AF3" s="10" t="str">
        <f>IF(登録票!I33="","",登録票!I33)</f>
        <v/>
      </c>
      <c r="AG3" s="10" t="str">
        <f>IF(登録票!K33="","",登録票!K33)</f>
        <v/>
      </c>
      <c r="AH3" s="10" t="str">
        <f>IF(登録票!B34="","",登録票!B34)</f>
        <v/>
      </c>
      <c r="AI3" s="10" t="str">
        <f>IF(登録票!C34="","",登録票!C34)</f>
        <v/>
      </c>
      <c r="AJ3" s="10" t="str">
        <f>IF(登録票!E34="","",登録票!E34)</f>
        <v/>
      </c>
      <c r="AK3" s="10" t="str">
        <f>IF(登録票!F34="","",登録票!F34)</f>
        <v/>
      </c>
      <c r="AL3" s="10" t="str">
        <f>IF(登録票!G34="","",登録票!G34)</f>
        <v/>
      </c>
      <c r="AM3" s="10" t="str">
        <f>IF(登録票!I34="","",登録票!I34)</f>
        <v/>
      </c>
      <c r="AN3" s="10" t="str">
        <f>IF(登録票!K34="","",登録票!K34)</f>
        <v/>
      </c>
      <c r="AO3" s="10" t="str">
        <f>IF(登録票!B35="","",登録票!B35)</f>
        <v/>
      </c>
      <c r="AP3" s="10" t="str">
        <f>IF(登録票!C35="","",登録票!C35)</f>
        <v/>
      </c>
      <c r="AQ3" s="10" t="str">
        <f>IF(登録票!E35="","",登録票!E35)</f>
        <v/>
      </c>
      <c r="AR3" s="10" t="str">
        <f>IF(登録票!F35="","",登録票!F35)</f>
        <v/>
      </c>
      <c r="AS3" s="10" t="str">
        <f>IF(登録票!G35="","",登録票!G35)</f>
        <v/>
      </c>
      <c r="AT3" s="10" t="str">
        <f>IF(登録票!I35="","",登録票!I35)</f>
        <v/>
      </c>
      <c r="AU3" s="10" t="str">
        <f>IF(登録票!K35="","",登録票!K35)</f>
        <v/>
      </c>
      <c r="AV3" s="10" t="str">
        <f>IF(登録票!B36="","",登録票!B36)</f>
        <v/>
      </c>
      <c r="AW3" s="10" t="str">
        <f>IF(登録票!C36="","",登録票!C36)</f>
        <v/>
      </c>
      <c r="AX3" s="10" t="str">
        <f>IF(登録票!E36="","",登録票!E36)</f>
        <v/>
      </c>
      <c r="AY3" s="10" t="str">
        <f>IF(登録票!F36="","",登録票!F36)</f>
        <v/>
      </c>
      <c r="AZ3" s="10" t="str">
        <f>IF(登録票!G36="","",登録票!G36)</f>
        <v/>
      </c>
      <c r="BA3" s="10" t="str">
        <f>IF(登録票!I36="","",登録票!I36)</f>
        <v/>
      </c>
      <c r="BB3" s="10" t="str">
        <f>IF(登録票!K36="","",登録票!K36)</f>
        <v/>
      </c>
      <c r="BC3" s="10" t="str">
        <f>IF(登録票!B37="","",登録票!B37)</f>
        <v/>
      </c>
      <c r="BD3" s="10" t="str">
        <f>IF(登録票!C37="","",登録票!C37)</f>
        <v/>
      </c>
      <c r="BE3" s="10" t="str">
        <f>IF(登録票!E37="","",登録票!E37)</f>
        <v/>
      </c>
      <c r="BF3" s="10" t="str">
        <f>IF(登録票!F37="","",登録票!F37)</f>
        <v/>
      </c>
      <c r="BG3" s="10" t="str">
        <f>IF(登録票!G37="","",登録票!G37)</f>
        <v/>
      </c>
      <c r="BH3" s="10" t="str">
        <f>IF(登録票!I37="","",登録票!I37)</f>
        <v/>
      </c>
      <c r="BI3" s="10" t="str">
        <f>IF(登録票!K37="","",登録票!K37)</f>
        <v/>
      </c>
      <c r="BJ3" s="10" t="str">
        <f>IF(登録票!B38="","",登録票!B38)</f>
        <v/>
      </c>
      <c r="BK3" s="10" t="str">
        <f>IF(登録票!C38="","",登録票!C38)</f>
        <v/>
      </c>
      <c r="BL3" s="10" t="str">
        <f>IF(登録票!E38="","",登録票!E38)</f>
        <v/>
      </c>
      <c r="BM3" s="10" t="str">
        <f>IF(登録票!F39="","",登録票!F39)</f>
        <v/>
      </c>
      <c r="BN3" s="10" t="str">
        <f>IF(登録票!G39="","",登録票!G39)</f>
        <v/>
      </c>
      <c r="BO3" s="10" t="str">
        <f>IF(登録票!I38="","",登録票!I38)</f>
        <v/>
      </c>
      <c r="BP3" s="10" t="str">
        <f>IF(登録票!K38="","",登録票!K38)</f>
        <v/>
      </c>
      <c r="BQ3" s="10" t="str">
        <f>IF(登録票!B39="","",登録票!B39)</f>
        <v/>
      </c>
      <c r="BR3" s="10" t="str">
        <f>IF(登録票!C39="","",登録票!C39)</f>
        <v/>
      </c>
      <c r="BS3" s="10" t="str">
        <f>IF(登録票!E39="","",登録票!E39)</f>
        <v/>
      </c>
      <c r="BT3" s="10" t="str">
        <f>IF(登録票!F39="","",登録票!F39)</f>
        <v/>
      </c>
      <c r="BU3" s="10" t="str">
        <f>IF(登録票!G39="","",登録票!G39)</f>
        <v/>
      </c>
      <c r="BV3" s="10" t="str">
        <f>IF(登録票!I39="","",登録票!I39)</f>
        <v/>
      </c>
      <c r="BW3" s="10" t="str">
        <f>IF(登録票!K39="","",登録票!K39)</f>
        <v/>
      </c>
      <c r="BX3" s="10" t="str">
        <f>IF(登録票!B40="","",登録票!B40)</f>
        <v/>
      </c>
      <c r="BY3" s="10" t="str">
        <f>IF(登録票!C40="","",登録票!C40)</f>
        <v/>
      </c>
      <c r="BZ3" s="10" t="str">
        <f>IF(登録票!E40="","",登録票!E40)</f>
        <v/>
      </c>
      <c r="CA3" s="10" t="str">
        <f>IF(登録票!F40="","",登録票!F40)</f>
        <v/>
      </c>
      <c r="CB3" s="10" t="str">
        <f>IF(登録票!G40="","",登録票!G40)</f>
        <v/>
      </c>
      <c r="CC3" s="10" t="str">
        <f>IF(登録票!I40="","",登録票!I40)</f>
        <v/>
      </c>
      <c r="CD3" s="10" t="str">
        <f>IF(登録票!K40="","",登録票!K40)</f>
        <v/>
      </c>
      <c r="CE3" s="10" t="str">
        <f>IF(登録票!B41="","",登録票!B41)</f>
        <v/>
      </c>
      <c r="CF3" s="10" t="str">
        <f>IF(登録票!C41="","",登録票!C41)</f>
        <v/>
      </c>
      <c r="CG3" s="10" t="str">
        <f>IF(登録票!E41="","",登録票!E41)</f>
        <v/>
      </c>
      <c r="CH3" s="10" t="str">
        <f>IF(登録票!F41="","",登録票!F41)</f>
        <v/>
      </c>
      <c r="CI3" s="10" t="str">
        <f>IF(登録票!G41="","",登録票!G41)</f>
        <v/>
      </c>
      <c r="CJ3" s="10" t="str">
        <f>IF(登録票!I41="","",登録票!I41)</f>
        <v/>
      </c>
      <c r="CK3" s="10" t="str">
        <f>IF(登録票!K41="","",登録票!K41)</f>
        <v/>
      </c>
      <c r="CL3" s="10" t="str">
        <f>IF(登録票!B42="","",登録票!B42)</f>
        <v/>
      </c>
      <c r="CM3" s="10" t="str">
        <f>IF(登録票!C42="","",登録票!C42)</f>
        <v/>
      </c>
      <c r="CN3" s="10" t="str">
        <f>IF(登録票!E42="","",登録票!E42)</f>
        <v/>
      </c>
      <c r="CO3" s="10" t="str">
        <f>IF(登録票!F42="","",登録票!F42)</f>
        <v/>
      </c>
      <c r="CP3" s="10" t="str">
        <f>IF(登録票!G42="","",登録票!G42)</f>
        <v/>
      </c>
      <c r="CQ3" s="10" t="str">
        <f>IF(登録票!I42="","",登録票!I42)</f>
        <v/>
      </c>
      <c r="CR3" s="10" t="str">
        <f>IF(登録票!K42="","",登録票!K42)</f>
        <v/>
      </c>
      <c r="CS3" s="10" t="str">
        <f>IF(登録票!G44="","",登録票!G44)</f>
        <v>(○)</v>
      </c>
    </row>
    <row r="4" spans="1:97" s="10" customFormat="1" x14ac:dyDescent="0.15"/>
    <row r="5" spans="1:97" x14ac:dyDescent="0.15">
      <c r="A5" s="4"/>
    </row>
    <row r="6" spans="1:97" x14ac:dyDescent="0.15">
      <c r="A6" s="4"/>
    </row>
    <row r="7" spans="1:97" s="10" customFormat="1" x14ac:dyDescent="0.15"/>
    <row r="8" spans="1:97" x14ac:dyDescent="0.15">
      <c r="A8" s="4"/>
    </row>
    <row r="9" spans="1:97" s="10" customFormat="1" x14ac:dyDescent="0.15"/>
    <row r="10" spans="1:97" x14ac:dyDescent="0.15">
      <c r="A10" s="4"/>
    </row>
    <row r="13" spans="1:97" x14ac:dyDescent="0.15">
      <c r="AA13" s="10"/>
      <c r="AB13" s="10"/>
      <c r="AC13" s="10"/>
      <c r="AD13" s="10"/>
      <c r="AE13" s="10"/>
      <c r="AF13" s="10" t="str">
        <f>IF(登録票!I43="","",登録票!I43)</f>
        <v/>
      </c>
      <c r="AG13" s="10" t="str">
        <f>IF(登録票!K43="","",登録票!K43)</f>
        <v/>
      </c>
    </row>
    <row r="14" spans="1:97" x14ac:dyDescent="0.15">
      <c r="AA14" s="10"/>
      <c r="AB14" s="10"/>
      <c r="AC14" s="10"/>
      <c r="AD14" s="10"/>
      <c r="AE14" s="10"/>
      <c r="AF14" s="10" t="str">
        <f>IF(登録票!I44="","",登録票!I44)</f>
        <v/>
      </c>
      <c r="AG14" s="10" t="str">
        <f>IF(登録票!K44="","",登録票!K44)</f>
        <v/>
      </c>
    </row>
  </sheetData>
  <mergeCells count="23">
    <mergeCell ref="T1:Z1"/>
    <mergeCell ref="Q1:R1"/>
    <mergeCell ref="B1:K1"/>
    <mergeCell ref="L1:O1"/>
    <mergeCell ref="AX1:BB1"/>
    <mergeCell ref="BC1:BD1"/>
    <mergeCell ref="BX1:BY1"/>
    <mergeCell ref="AC1:AG1"/>
    <mergeCell ref="AH1:AI1"/>
    <mergeCell ref="AJ1:AN1"/>
    <mergeCell ref="AO1:AP1"/>
    <mergeCell ref="AQ1:AU1"/>
    <mergeCell ref="AV1:AW1"/>
    <mergeCell ref="BE1:BI1"/>
    <mergeCell ref="BJ1:BK1"/>
    <mergeCell ref="BL1:BP1"/>
    <mergeCell ref="BQ1:BR1"/>
    <mergeCell ref="BS1:BW1"/>
    <mergeCell ref="BZ1:CD1"/>
    <mergeCell ref="CE1:CF1"/>
    <mergeCell ref="CG1:CK1"/>
    <mergeCell ref="CL1:CM1"/>
    <mergeCell ref="CN1:CR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13"/>
  <sheetViews>
    <sheetView workbookViewId="0">
      <selection activeCell="A9" sqref="A9"/>
    </sheetView>
  </sheetViews>
  <sheetFormatPr defaultRowHeight="13.5" x14ac:dyDescent="0.15"/>
  <cols>
    <col min="1" max="2" width="5.5" style="8" customWidth="1"/>
    <col min="3" max="3" width="27.875" style="5" bestFit="1" customWidth="1"/>
    <col min="4" max="4" width="17.375" style="5" bestFit="1" customWidth="1"/>
    <col min="5" max="5" width="13.625" style="5" bestFit="1" customWidth="1"/>
    <col min="6" max="6" width="5.25" style="5" bestFit="1" customWidth="1"/>
    <col min="7" max="7" width="9" style="5" bestFit="1" customWidth="1"/>
    <col min="8" max="8" width="11" style="5" bestFit="1" customWidth="1"/>
    <col min="9" max="11" width="5.25" style="5" bestFit="1" customWidth="1"/>
    <col min="12" max="16384" width="9" style="5"/>
  </cols>
  <sheetData>
    <row r="2" spans="1:11" ht="13.5" customHeight="1" x14ac:dyDescent="0.15">
      <c r="A2" s="115" t="s">
        <v>53</v>
      </c>
      <c r="B2" s="115" t="s">
        <v>66</v>
      </c>
      <c r="C2" s="116" t="s">
        <v>11</v>
      </c>
      <c r="D2" s="117"/>
      <c r="E2" s="117"/>
      <c r="F2" s="118"/>
      <c r="G2" s="116" t="s">
        <v>25</v>
      </c>
      <c r="H2" s="117"/>
      <c r="I2" s="117"/>
      <c r="J2" s="117"/>
      <c r="K2" s="118"/>
    </row>
    <row r="3" spans="1:11" x14ac:dyDescent="0.15">
      <c r="A3" s="115"/>
      <c r="B3" s="115"/>
      <c r="C3" s="6" t="s">
        <v>28</v>
      </c>
      <c r="D3" s="6" t="s">
        <v>29</v>
      </c>
      <c r="E3" s="7" t="s">
        <v>65</v>
      </c>
      <c r="F3" s="6" t="s">
        <v>12</v>
      </c>
      <c r="G3" s="40" t="s">
        <v>22</v>
      </c>
      <c r="H3" s="3" t="s">
        <v>23</v>
      </c>
      <c r="I3" s="6"/>
      <c r="J3" s="6" t="s">
        <v>24</v>
      </c>
      <c r="K3" s="6" t="s">
        <v>5</v>
      </c>
    </row>
    <row r="4" spans="1:11" x14ac:dyDescent="0.15">
      <c r="A4" s="9" t="e">
        <f>登録票!#REF!</f>
        <v>#REF!</v>
      </c>
      <c r="B4" s="9">
        <v>1</v>
      </c>
      <c r="C4" s="6">
        <f>登録票!B5</f>
        <v>0</v>
      </c>
      <c r="D4" s="6">
        <f>登録票!G5</f>
        <v>0</v>
      </c>
      <c r="E4" s="1" t="str">
        <f>IF(登録票!B33="","",登録票!B33)</f>
        <v/>
      </c>
      <c r="F4" s="1" t="str">
        <f>IF(登録票!C33="","",登録票!C33)</f>
        <v/>
      </c>
      <c r="G4" s="1" t="str">
        <f>IF(登録票!E33="","",登録票!E33)</f>
        <v/>
      </c>
      <c r="H4" s="1" t="str">
        <f>IF(登録票!F33="","",登録票!F33)</f>
        <v/>
      </c>
      <c r="I4" s="1" t="str">
        <f>IF(登録票!G33="","",登録票!G33)</f>
        <v/>
      </c>
      <c r="J4" s="1" t="str">
        <f>IF(登録票!I33="","",登録票!I33)</f>
        <v/>
      </c>
      <c r="K4" s="1" t="str">
        <f>IF(登録票!K33="","",登録票!K33)</f>
        <v/>
      </c>
    </row>
    <row r="5" spans="1:11" x14ac:dyDescent="0.15">
      <c r="A5" s="9" t="e">
        <f>登録票!#REF!</f>
        <v>#REF!</v>
      </c>
      <c r="B5" s="9">
        <v>2</v>
      </c>
      <c r="C5" s="6">
        <f>登録票!B5</f>
        <v>0</v>
      </c>
      <c r="D5" s="6">
        <f>登録票!G5</f>
        <v>0</v>
      </c>
      <c r="E5" s="1" t="str">
        <f>IF(登録票!B34="","",登録票!B34)</f>
        <v/>
      </c>
      <c r="F5" s="1" t="str">
        <f>IF(登録票!C34="","",登録票!C34)</f>
        <v/>
      </c>
      <c r="G5" s="1" t="str">
        <f>IF(登録票!E34="","",登録票!E34)</f>
        <v/>
      </c>
      <c r="H5" s="1" t="str">
        <f>IF(登録票!F34="","",登録票!F34)</f>
        <v/>
      </c>
      <c r="I5" s="1" t="str">
        <f>IF(登録票!G34="","",登録票!G34)</f>
        <v/>
      </c>
      <c r="J5" s="1" t="str">
        <f>IF(登録票!I34="","",登録票!I34)</f>
        <v/>
      </c>
      <c r="K5" s="1" t="str">
        <f>IF(登録票!K34="","",登録票!K34)</f>
        <v/>
      </c>
    </row>
    <row r="6" spans="1:11" x14ac:dyDescent="0.15">
      <c r="A6" s="9" t="e">
        <f>登録票!#REF!</f>
        <v>#REF!</v>
      </c>
      <c r="B6" s="9">
        <v>3</v>
      </c>
      <c r="C6" s="6">
        <f>登録票!B5</f>
        <v>0</v>
      </c>
      <c r="D6" s="6">
        <f>登録票!G5</f>
        <v>0</v>
      </c>
      <c r="E6" s="1" t="str">
        <f>IF(登録票!B35="","",登録票!B35)</f>
        <v/>
      </c>
      <c r="F6" s="1" t="str">
        <f>IF(登録票!C35="","",登録票!C35)</f>
        <v/>
      </c>
      <c r="G6" s="1" t="str">
        <f>IF(登録票!E35="","",登録票!E35)</f>
        <v/>
      </c>
      <c r="H6" s="1" t="str">
        <f>IF(登録票!F35="","",登録票!F35)</f>
        <v/>
      </c>
      <c r="I6" s="1" t="str">
        <f>IF(登録票!G35="","",登録票!G35)</f>
        <v/>
      </c>
      <c r="J6" s="1" t="str">
        <f>IF(登録票!I35="","",登録票!I35)</f>
        <v/>
      </c>
      <c r="K6" s="1" t="str">
        <f>IF(登録票!K35="","",登録票!K35)</f>
        <v/>
      </c>
    </row>
    <row r="7" spans="1:11" x14ac:dyDescent="0.15">
      <c r="A7" s="9" t="e">
        <f>登録票!#REF!</f>
        <v>#REF!</v>
      </c>
      <c r="B7" s="9">
        <v>4</v>
      </c>
      <c r="C7" s="6">
        <f>登録票!B5</f>
        <v>0</v>
      </c>
      <c r="D7" s="6">
        <f>登録票!G5</f>
        <v>0</v>
      </c>
      <c r="E7" s="1" t="str">
        <f>IF(登録票!B36="","",登録票!B36)</f>
        <v/>
      </c>
      <c r="F7" s="1" t="str">
        <f>IF(登録票!C36="","",登録票!C36)</f>
        <v/>
      </c>
      <c r="G7" s="1" t="str">
        <f>IF(登録票!E36="","",登録票!E36)</f>
        <v/>
      </c>
      <c r="H7" s="1" t="str">
        <f>IF(登録票!F36="","",登録票!F36)</f>
        <v/>
      </c>
      <c r="I7" s="1" t="str">
        <f>IF(登録票!G36="","",登録票!G36)</f>
        <v/>
      </c>
      <c r="J7" s="1" t="str">
        <f>IF(登録票!I36="","",登録票!I36)</f>
        <v/>
      </c>
      <c r="K7" s="1" t="str">
        <f>IF(登録票!K36="","",登録票!K36)</f>
        <v/>
      </c>
    </row>
    <row r="8" spans="1:11" x14ac:dyDescent="0.15">
      <c r="A8" s="9" t="e">
        <f>登録票!#REF!</f>
        <v>#REF!</v>
      </c>
      <c r="B8" s="9">
        <v>5</v>
      </c>
      <c r="C8" s="6">
        <f>登録票!B5</f>
        <v>0</v>
      </c>
      <c r="D8" s="6">
        <f>登録票!G5</f>
        <v>0</v>
      </c>
      <c r="E8" s="1" t="str">
        <f>IF(登録票!B37="","",登録票!B37)</f>
        <v/>
      </c>
      <c r="F8" s="1" t="str">
        <f>IF(登録票!C37="","",登録票!C37)</f>
        <v/>
      </c>
      <c r="G8" s="1" t="str">
        <f>IF(登録票!E37="","",登録票!E37)</f>
        <v/>
      </c>
      <c r="H8" s="1" t="str">
        <f>IF(登録票!F37="","",登録票!F37)</f>
        <v/>
      </c>
      <c r="I8" s="1" t="str">
        <f>IF(登録票!G37="","",登録票!G37)</f>
        <v/>
      </c>
      <c r="J8" s="1" t="str">
        <f>IF(登録票!I37="","",登録票!I37)</f>
        <v/>
      </c>
      <c r="K8" s="1" t="str">
        <f>IF(登録票!K37="","",登録票!K37)</f>
        <v/>
      </c>
    </row>
    <row r="9" spans="1:11" x14ac:dyDescent="0.15">
      <c r="A9" s="9" t="e">
        <f>登録票!#REF!</f>
        <v>#REF!</v>
      </c>
      <c r="B9" s="9">
        <v>6</v>
      </c>
      <c r="C9" s="6">
        <f>登録票!B5</f>
        <v>0</v>
      </c>
      <c r="D9" s="6">
        <f>登録票!G5</f>
        <v>0</v>
      </c>
      <c r="E9" s="1" t="str">
        <f>IF(登録票!B38="","",登録票!B38)</f>
        <v/>
      </c>
      <c r="F9" s="1" t="str">
        <f>IF(登録票!C38="","",登録票!C38)</f>
        <v/>
      </c>
      <c r="G9" s="1" t="str">
        <f>IF(登録票!E38="","",登録票!E38)</f>
        <v/>
      </c>
      <c r="H9" s="1" t="str">
        <f>IF(登録票!F38="","",登録票!F38)</f>
        <v/>
      </c>
      <c r="I9" s="1" t="str">
        <f>IF(登録票!G38="","",登録票!G38)</f>
        <v/>
      </c>
      <c r="J9" s="1" t="str">
        <f>IF(登録票!I38="","",登録票!I38)</f>
        <v/>
      </c>
      <c r="K9" s="1" t="str">
        <f>IF(登録票!K38="","",登録票!K38)</f>
        <v/>
      </c>
    </row>
    <row r="10" spans="1:11" x14ac:dyDescent="0.15">
      <c r="A10" s="9" t="e">
        <f>登録票!#REF!</f>
        <v>#REF!</v>
      </c>
      <c r="B10" s="9">
        <v>7</v>
      </c>
      <c r="C10" s="6">
        <f>登録票!B5</f>
        <v>0</v>
      </c>
      <c r="D10" s="6">
        <f>登録票!G5</f>
        <v>0</v>
      </c>
      <c r="E10" s="1" t="str">
        <f>IF(登録票!B39="","",登録票!B39)</f>
        <v/>
      </c>
      <c r="F10" s="1" t="str">
        <f>IF(登録票!C39="","",登録票!C39)</f>
        <v/>
      </c>
      <c r="G10" s="1" t="str">
        <f>IF(登録票!E39="","",登録票!E39)</f>
        <v/>
      </c>
      <c r="H10" s="1" t="str">
        <f>IF(登録票!F39="","",登録票!F39)</f>
        <v/>
      </c>
      <c r="I10" s="1" t="str">
        <f>IF(登録票!G39="","",登録票!G39)</f>
        <v/>
      </c>
      <c r="J10" s="1" t="str">
        <f>IF(登録票!I39="","",登録票!I39)</f>
        <v/>
      </c>
      <c r="K10" s="1" t="str">
        <f>IF(登録票!K39="","",登録票!K39)</f>
        <v/>
      </c>
    </row>
    <row r="11" spans="1:11" x14ac:dyDescent="0.15">
      <c r="A11" s="9" t="e">
        <f>登録票!#REF!</f>
        <v>#REF!</v>
      </c>
      <c r="B11" s="9">
        <v>8</v>
      </c>
      <c r="C11" s="6">
        <f>登録票!B5</f>
        <v>0</v>
      </c>
      <c r="D11" s="6">
        <f>登録票!G5</f>
        <v>0</v>
      </c>
      <c r="E11" s="1" t="str">
        <f>IF(登録票!B40="","",登録票!B40)</f>
        <v/>
      </c>
      <c r="F11" s="1" t="str">
        <f>IF(登録票!C40="","",登録票!C40)</f>
        <v/>
      </c>
      <c r="G11" s="1" t="str">
        <f>IF(登録票!E40="","",登録票!E40)</f>
        <v/>
      </c>
      <c r="H11" s="1" t="str">
        <f>IF(登録票!F40="","",登録票!F40)</f>
        <v/>
      </c>
      <c r="I11" s="1" t="str">
        <f>IF(登録票!G40="","",登録票!G40)</f>
        <v/>
      </c>
      <c r="J11" s="1" t="str">
        <f>IF(登録票!I40="","",登録票!I40)</f>
        <v/>
      </c>
      <c r="K11" s="1" t="str">
        <f>IF(登録票!K40="","",登録票!K40)</f>
        <v/>
      </c>
    </row>
    <row r="12" spans="1:11" x14ac:dyDescent="0.15">
      <c r="A12" s="9" t="e">
        <f>登録票!#REF!</f>
        <v>#REF!</v>
      </c>
      <c r="B12" s="9">
        <v>9</v>
      </c>
      <c r="C12" s="6">
        <f>登録票!B5</f>
        <v>0</v>
      </c>
      <c r="D12" s="6">
        <f>登録票!G5</f>
        <v>0</v>
      </c>
      <c r="E12" s="1" t="str">
        <f>IF(登録票!B41="","",登録票!B41)</f>
        <v/>
      </c>
      <c r="F12" s="1" t="str">
        <f>IF(登録票!C41="","",登録票!C41)</f>
        <v/>
      </c>
      <c r="G12" s="1" t="str">
        <f>IF(登録票!E41="","",登録票!E41)</f>
        <v/>
      </c>
      <c r="H12" s="1" t="str">
        <f>IF(登録票!F41="","",登録票!F41)</f>
        <v/>
      </c>
      <c r="I12" s="1" t="str">
        <f>IF(登録票!G41="","",登録票!G41)</f>
        <v/>
      </c>
      <c r="J12" s="1" t="str">
        <f>IF(登録票!I41="","",登録票!I41)</f>
        <v/>
      </c>
      <c r="K12" s="1" t="str">
        <f>IF(登録票!K41="","",登録票!K41)</f>
        <v/>
      </c>
    </row>
    <row r="13" spans="1:11" x14ac:dyDescent="0.15">
      <c r="A13" s="9" t="e">
        <f>登録票!#REF!</f>
        <v>#REF!</v>
      </c>
      <c r="B13" s="9">
        <v>10</v>
      </c>
      <c r="C13" s="6">
        <f>登録票!B5</f>
        <v>0</v>
      </c>
      <c r="D13" s="6">
        <f>登録票!G5</f>
        <v>0</v>
      </c>
      <c r="E13" s="1" t="str">
        <f>IF(登録票!B42="","",登録票!B42)</f>
        <v/>
      </c>
      <c r="F13" s="1" t="str">
        <f>IF(登録票!C42="","",登録票!C42)</f>
        <v/>
      </c>
      <c r="G13" s="1" t="str">
        <f>IF(登録票!E42="","",登録票!E42)</f>
        <v/>
      </c>
      <c r="H13" s="1" t="str">
        <f>IF(登録票!F42="","",登録票!F42)</f>
        <v/>
      </c>
      <c r="I13" s="1" t="str">
        <f>IF(登録票!G42="","",登録票!G42)</f>
        <v/>
      </c>
      <c r="J13" s="1" t="str">
        <f>IF(登録票!I42="","",登録票!I42)</f>
        <v/>
      </c>
      <c r="K13" s="1" t="str">
        <f>IF(登録票!K42="","",登録票!K42)</f>
        <v/>
      </c>
    </row>
  </sheetData>
  <mergeCells count="4">
    <mergeCell ref="B2:B3"/>
    <mergeCell ref="A2:A3"/>
    <mergeCell ref="C2:F2"/>
    <mergeCell ref="G2:K2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入力例</vt:lpstr>
      <vt:lpstr>登録票</vt:lpstr>
      <vt:lpstr>データ管理用</vt:lpstr>
      <vt:lpstr>参加者一覧</vt:lpstr>
      <vt:lpstr>登録票!Print_Area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神戸高校 長坂</dc:creator>
  <cp:lastModifiedBy>表示名：教師01(t01)</cp:lastModifiedBy>
  <cp:lastPrinted>2017-10-23T02:19:35Z</cp:lastPrinted>
  <dcterms:created xsi:type="dcterms:W3CDTF">2009-11-06T12:50:42Z</dcterms:created>
  <dcterms:modified xsi:type="dcterms:W3CDTF">2017-11-02T07:32:36Z</dcterms:modified>
</cp:coreProperties>
</file>