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658641\Desktop\HP\差し替え\"/>
    </mc:Choice>
  </mc:AlternateContent>
  <bookViews>
    <workbookView xWindow="0" yWindow="0" windowWidth="13620" windowHeight="11565"/>
  </bookViews>
  <sheets>
    <sheet name="Sheet1" sheetId="1" r:id="rId1"/>
    <sheet name="Shee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B9" i="2"/>
  <c r="A30" i="1" s="1"/>
  <c r="A10" i="1"/>
  <c r="O1" i="1" l="1"/>
  <c r="B4" i="2" l="1"/>
  <c r="B10" i="2" l="1"/>
  <c r="A31" i="1" s="1"/>
  <c r="A25" i="1"/>
  <c r="A26" i="1"/>
  <c r="K2" i="2" l="1"/>
  <c r="I2" i="2"/>
  <c r="H2" i="2"/>
  <c r="C2" i="2"/>
  <c r="B2" i="2"/>
  <c r="A29" i="1" l="1"/>
  <c r="G2" i="2"/>
  <c r="F2" i="2"/>
  <c r="D2" i="2"/>
  <c r="E2" i="2"/>
  <c r="A2" i="2"/>
</calcChain>
</file>

<file path=xl/sharedStrings.xml><?xml version="1.0" encoding="utf-8"?>
<sst xmlns="http://schemas.openxmlformats.org/spreadsheetml/2006/main" count="97" uniqueCount="83">
  <si>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</si>
  <si>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</si>
  <si>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</si>
  <si>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</si>
  <si>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</si>
  <si>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</si>
  <si>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遅刻</t>
  </si>
  <si>
    <t>届</t>
  </si>
  <si>
    <t>記</t>
    <rPh sb="0" eb="1">
      <t>キ</t>
    </rPh>
    <phoneticPr fontId="1"/>
  </si>
  <si>
    <t>講座番号</t>
    <rPh sb="0" eb="2">
      <t>コウザ</t>
    </rPh>
    <rPh sb="2" eb="4">
      <t>バンゴウ</t>
    </rPh>
    <phoneticPr fontId="1"/>
  </si>
  <si>
    <t>講座名</t>
    <rPh sb="0" eb="3">
      <t>コウザメイ</t>
    </rPh>
    <phoneticPr fontId="1"/>
  </si>
  <si>
    <t>対象期日</t>
    <rPh sb="0" eb="2">
      <t>タイショウ</t>
    </rPh>
    <rPh sb="2" eb="4">
      <t>キジツ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</si>
  <si>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</si>
  <si>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</si>
  <si>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受講の
位置付け</t>
    <rPh sb="0" eb="2">
      <t>ジュコウ</t>
    </rPh>
    <rPh sb="4" eb="7">
      <t>イチヅ</t>
    </rPh>
    <phoneticPr fontId="1"/>
  </si>
  <si>
    <t>時間</t>
    <rPh sb="0" eb="2">
      <t>ジカン</t>
    </rPh>
    <phoneticPr fontId="1"/>
  </si>
  <si>
    <t>（　　：　　）</t>
    <phoneticPr fontId="1"/>
  </si>
  <si>
    <t>～</t>
    <phoneticPr fontId="1"/>
  </si>
  <si>
    <t>職名</t>
    <rPh sb="0" eb="2">
      <t>ショクメイ</t>
    </rPh>
    <phoneticPr fontId="1"/>
  </si>
  <si>
    <t>名前</t>
    <rPh sb="0" eb="2">
      <t>ナマエ</t>
    </rPh>
    <phoneticPr fontId="1"/>
  </si>
  <si>
    <t>申請日</t>
    <rPh sb="0" eb="3">
      <t>シンセイビ</t>
    </rPh>
    <phoneticPr fontId="1"/>
  </si>
  <si>
    <t>判定</t>
    <rPh sb="0" eb="2">
      <t>ハンテイ</t>
    </rPh>
    <phoneticPr fontId="1"/>
  </si>
  <si>
    <t>講座名のリスト</t>
    <rPh sb="0" eb="3">
      <t>コウザメイ</t>
    </rPh>
    <phoneticPr fontId="1"/>
  </si>
  <si>
    <t>1A11</t>
  </si>
  <si>
    <t>1B11</t>
  </si>
  <si>
    <t>1C11</t>
  </si>
  <si>
    <t>1D11</t>
  </si>
  <si>
    <t>届けの種類リスト</t>
    <rPh sb="0" eb="1">
      <t>トド</t>
    </rPh>
    <rPh sb="3" eb="5">
      <t>シュルイ</t>
    </rPh>
    <phoneticPr fontId="1"/>
  </si>
  <si>
    <t>様式</t>
    <rPh sb="0" eb="2">
      <t>ヨウシキ</t>
    </rPh>
    <phoneticPr fontId="1"/>
  </si>
  <si>
    <t>1E11</t>
  </si>
  <si>
    <t>欠席</t>
  </si>
  <si>
    <t>1F11</t>
  </si>
  <si>
    <t>1A12</t>
    <phoneticPr fontId="1"/>
  </si>
  <si>
    <t>早退</t>
    <rPh sb="0" eb="1">
      <t>ハヤ</t>
    </rPh>
    <rPh sb="1" eb="2">
      <t>タイ</t>
    </rPh>
    <phoneticPr fontId="1"/>
  </si>
  <si>
    <t>1B12</t>
  </si>
  <si>
    <t>1C12</t>
  </si>
  <si>
    <t>1D12</t>
  </si>
  <si>
    <t>1E12</t>
  </si>
  <si>
    <t>1F12</t>
  </si>
  <si>
    <t>3A11</t>
  </si>
  <si>
    <t>3B11</t>
  </si>
  <si>
    <t>3C11</t>
  </si>
  <si>
    <t>3D11</t>
  </si>
  <si>
    <t>3E11</t>
  </si>
  <si>
    <t>3F11</t>
  </si>
  <si>
    <t>3G11</t>
  </si>
  <si>
    <t>3A12</t>
  </si>
  <si>
    <t>3B12</t>
  </si>
  <si>
    <t>3C12</t>
  </si>
  <si>
    <t>3D12</t>
  </si>
  <si>
    <t>3E12</t>
  </si>
  <si>
    <t>3F12</t>
  </si>
  <si>
    <t>3G12</t>
  </si>
  <si>
    <t>3A13</t>
  </si>
  <si>
    <t>3B13</t>
  </si>
  <si>
    <t>3C13</t>
  </si>
  <si>
    <t>3D13</t>
  </si>
  <si>
    <t>3E13</t>
  </si>
  <si>
    <t>3F13</t>
  </si>
  <si>
    <t>3G13</t>
  </si>
  <si>
    <t>3A14</t>
  </si>
  <si>
    <t>3B14</t>
  </si>
  <si>
    <t>3C14</t>
  </si>
  <si>
    <t>3D14</t>
  </si>
  <si>
    <t>3E14</t>
  </si>
  <si>
    <t>3F14</t>
  </si>
  <si>
    <t>3G14</t>
  </si>
  <si>
    <t>3A15</t>
  </si>
  <si>
    <t>3B15</t>
  </si>
  <si>
    <t>3C15</t>
  </si>
  <si>
    <t>3D15</t>
  </si>
  <si>
    <t>3E15</t>
  </si>
  <si>
    <t>3F15</t>
  </si>
  <si>
    <t>3G15</t>
  </si>
  <si>
    <t>【提出先】</t>
    <rPh sb="1" eb="4">
      <t>テイシュツサキ</t>
    </rPh>
    <phoneticPr fontId="1"/>
  </si>
  <si>
    <t>初任者研修・2年次研修・3年次研修（県立教育研修所実施分）
中堅教諭等資質向上研修（共通研修Ⅰ・Ⅱ・Ⅲ・Ⅳ）</t>
    <rPh sb="0" eb="3">
      <t>ショニンシャ</t>
    </rPh>
    <rPh sb="3" eb="5">
      <t>ケンシュウ</t>
    </rPh>
    <rPh sb="7" eb="9">
      <t>ネンジ</t>
    </rPh>
    <rPh sb="9" eb="11">
      <t>ケンシュウ</t>
    </rPh>
    <rPh sb="13" eb="15">
      <t>ネンジ</t>
    </rPh>
    <rPh sb="15" eb="17">
      <t>ケンシュウ</t>
    </rPh>
    <rPh sb="18" eb="20">
      <t>ケンリツ</t>
    </rPh>
    <rPh sb="20" eb="22">
      <t>キョウイク</t>
    </rPh>
    <rPh sb="22" eb="25">
      <t>ケンシュウショ</t>
    </rPh>
    <rPh sb="25" eb="28">
      <t>ジッシブン</t>
    </rPh>
    <rPh sb="30" eb="32">
      <t>チュウケン</t>
    </rPh>
    <rPh sb="32" eb="34">
      <t>キョウユ</t>
    </rPh>
    <rPh sb="34" eb="35">
      <t>トウ</t>
    </rPh>
    <rPh sb="35" eb="37">
      <t>シシツ</t>
    </rPh>
    <rPh sb="37" eb="39">
      <t>コウジョウ</t>
    </rPh>
    <rPh sb="39" eb="41">
      <t>ケンシュウ</t>
    </rPh>
    <rPh sb="42" eb="44">
      <t>キョウツウ</t>
    </rPh>
    <rPh sb="44" eb="46">
      <t>ケンシュウ</t>
    </rPh>
    <phoneticPr fontId="1"/>
  </si>
  <si>
    <t>様式 S01</t>
    <rPh sb="0" eb="2">
      <t>ヨウシキ</t>
    </rPh>
    <phoneticPr fontId="1"/>
  </si>
  <si>
    <t>様式 S02</t>
    <rPh sb="0" eb="2">
      <t>ヨウシキ</t>
    </rPh>
    <phoneticPr fontId="1"/>
  </si>
  <si>
    <t>様式 S03</t>
    <rPh sb="0" eb="2">
      <t>ヨウシキ</t>
    </rPh>
    <phoneticPr fontId="1"/>
  </si>
  <si>
    <t>対 象 者</t>
    <rPh sb="0" eb="1">
      <t>タイ</t>
    </rPh>
    <rPh sb="2" eb="3">
      <t>ゾウ</t>
    </rPh>
    <rPh sb="4" eb="5">
      <t>モノ</t>
    </rPh>
    <phoneticPr fontId="1"/>
  </si>
  <si>
    <t>理　　由</t>
    <rPh sb="0" eb="1">
      <t>リ</t>
    </rPh>
    <rPh sb="3" eb="4">
      <t>ヨシ</t>
    </rPh>
    <phoneticPr fontId="1"/>
  </si>
  <si>
    <t>初任者研修・2年次研修・3年次研修（28日）
中堅教諭等資質向上研修（共通研修4日､教科指導研修4日、教育課題研修3日）</t>
    <rPh sb="0" eb="3">
      <t>ショニンシャ</t>
    </rPh>
    <rPh sb="3" eb="5">
      <t>ケンシュウ</t>
    </rPh>
    <rPh sb="7" eb="9">
      <t>ネンジ</t>
    </rPh>
    <rPh sb="9" eb="11">
      <t>ケンシュウ</t>
    </rPh>
    <rPh sb="13" eb="15">
      <t>ネンジ</t>
    </rPh>
    <rPh sb="15" eb="17">
      <t>ケンシュウ</t>
    </rPh>
    <rPh sb="20" eb="21">
      <t>ニチ</t>
    </rPh>
    <rPh sb="23" eb="25">
      <t>チュウケン</t>
    </rPh>
    <rPh sb="25" eb="27">
      <t>キョウユ</t>
    </rPh>
    <rPh sb="27" eb="28">
      <t>トウ</t>
    </rPh>
    <rPh sb="28" eb="30">
      <t>シシツ</t>
    </rPh>
    <rPh sb="30" eb="32">
      <t>コウジョウ</t>
    </rPh>
    <rPh sb="32" eb="34">
      <t>ケンシュウ</t>
    </rPh>
    <rPh sb="42" eb="44">
      <t>キョウカ</t>
    </rPh>
    <rPh sb="44" eb="46">
      <t>シドウ</t>
    </rPh>
    <rPh sb="46" eb="48">
      <t>ケンシュウ</t>
    </rPh>
    <rPh sb="49" eb="50">
      <t>ニチ</t>
    </rPh>
    <rPh sb="51" eb="53">
      <t>キョウイク</t>
    </rPh>
    <rPh sb="53" eb="55">
      <t>カダイ</t>
    </rPh>
    <rPh sb="55" eb="57">
      <t>ケンシュウ</t>
    </rPh>
    <rPh sb="58" eb="59">
      <t>ニチ</t>
    </rPh>
    <phoneticPr fontId="1"/>
  </si>
  <si>
    <t>　県立総合教育センター長　様</t>
    <rPh sb="1" eb="3">
      <t>ケンリツ</t>
    </rPh>
    <rPh sb="3" eb="5">
      <t>ソウゴウ</t>
    </rPh>
    <rPh sb="5" eb="7">
      <t>キョウイク</t>
    </rPh>
    <rPh sb="11" eb="12">
      <t>チョウ</t>
    </rPh>
    <rPh sb="13" eb="14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</si>
</sst>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20"/>
      <color theme="1"/>
      <name val="ＭＳ ゴシック"/>
      <family val="2"/>
      <charset val="128"/>
    </font>
    <font>
      <sz val="20"/>
      <color theme="1"/>
      <name val="ＭＳ ゴシック"/>
      <family val="3"/>
      <charset val="128"/>
    </font>
    <font>
      <sz val="12"/>
      <color theme="0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rgb="FF000000"/>
      <name val="Meiryo UI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Protection="1">
      <alignment vertical="center"/>
      <protection locked="0"/>
    </xf>
    <xf numFmtId="0" fontId="0" fillId="3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2" borderId="12" xfId="0" applyFill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2" borderId="0" xfId="0" applyFont="1" applyFill="1" applyAlignment="1" applyProtection="1">
      <alignment horizontal="distributed" vertical="center"/>
      <protection locked="0"/>
    </xf>
    <xf numFmtId="0" fontId="3" fillId="0" borderId="0" xfId="0" applyFont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right" vertical="top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</cellXfs>
  <cellStyles count="1">
    <cellStyle name="標準" xfId="0" builtinId="0"/>
  </cellStyles>
  <dxfs count="2">
    <dxf>
      <font>
        <color theme="0"/>
      </font>
      <fill>
        <patternFill>
          <bgColor theme="0"/>
        </patternFill>
      </fill>
      <border>
        <left/>
      </border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P$25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15</xdr:row>
          <xdr:rowOff>9525</xdr:rowOff>
        </xdr:from>
        <xdr:to>
          <xdr:col>6</xdr:col>
          <xdr:colOff>342900</xdr:colOff>
          <xdr:row>15</xdr:row>
          <xdr:rowOff>304800</xdr:rowOff>
        </xdr:to>
        <xdr:sp macro="" textlink="">
          <xdr:nvSpPr>
            <xdr:cNvPr id="1025" name="Option Button 1" descr="小・中・義務教育学校学校・市立特別支援学校&#10;　初任者研修・2年次研修・3年次研修中堅研教諭資質向上研修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小・中・義務教育学校,市立特別支援学校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16</xdr:row>
          <xdr:rowOff>38100</xdr:rowOff>
        </xdr:from>
        <xdr:to>
          <xdr:col>6</xdr:col>
          <xdr:colOff>0</xdr:colOff>
          <xdr:row>16</xdr:row>
          <xdr:rowOff>276225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高等学校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17</xdr:row>
          <xdr:rowOff>38100</xdr:rowOff>
        </xdr:from>
        <xdr:to>
          <xdr:col>6</xdr:col>
          <xdr:colOff>0</xdr:colOff>
          <xdr:row>17</xdr:row>
          <xdr:rowOff>276225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特別支援学校　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31"/>
  <sheetViews>
    <sheetView tabSelected="1" zoomScale="95" zoomScaleNormal="95" workbookViewId="0"/>
  </sheetViews>
  <sheetFormatPr defaultColWidth="0" defaultRowHeight="14.25" zeroHeight="1" x14ac:dyDescent="0.15"/>
  <cols>
    <col min="1" max="15" width="5.125" style="11" customWidth="1"/>
    <col min="16" max="16" width="1.75" style="11" customWidth="1"/>
    <col min="17" max="18" width="1.75" customWidth="1"/>
    <col min="19" max="16384" width="1.75" hidden="1"/>
  </cols>
  <sheetData>
    <row r="1" spans="1:18" ht="26.25" customHeight="1" x14ac:dyDescent="0.15">
      <c r="C1"/>
      <c r="D1"/>
      <c r="E1"/>
      <c r="F1"/>
      <c r="G1"/>
      <c r="H1"/>
      <c r="I1"/>
      <c r="J1"/>
      <c r="K1"/>
      <c r="L1"/>
      <c r="M1"/>
      <c r="N1"/>
      <c r="O1" s="42" t="str">
        <f>IF(F7="欠席","様式 S01",IF(F7="遅刻","様式 S02","様式 S03"))</f>
        <v>様式 S01</v>
      </c>
      <c r="P1" s="42"/>
      <c r="Q1" s="42"/>
      <c r="R1" s="42"/>
    </row>
    <row r="2" spans="1:18" ht="26.25" customHeight="1" x14ac:dyDescent="0.15">
      <c r="A2"/>
      <c r="B2"/>
      <c r="C2"/>
      <c r="D2"/>
      <c r="E2"/>
      <c r="F2"/>
      <c r="G2"/>
      <c r="H2"/>
      <c r="I2"/>
      <c r="J2" t="s">
        <v>0</v>
      </c>
      <c r="K2" s="3"/>
      <c r="L2" t="s">
        <v>1</v>
      </c>
      <c r="M2" s="3"/>
      <c r="N2" t="s">
        <v>2</v>
      </c>
      <c r="O2" s="3"/>
      <c r="P2" t="s">
        <v>3</v>
      </c>
    </row>
    <row r="3" spans="1:18" ht="26.25" customHeight="1" x14ac:dyDescent="0.15">
      <c r="A3" t="s">
        <v>82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</row>
    <row r="4" spans="1:18" ht="26.25" customHeight="1" x14ac:dyDescent="0.15">
      <c r="A4"/>
      <c r="B4"/>
      <c r="C4"/>
      <c r="D4"/>
      <c r="E4"/>
      <c r="F4"/>
      <c r="G4"/>
      <c r="H4" s="59" t="s">
        <v>4</v>
      </c>
      <c r="I4" s="59"/>
      <c r="J4" s="57"/>
      <c r="K4" s="57"/>
      <c r="L4" s="57"/>
      <c r="M4" s="57"/>
      <c r="N4" s="57"/>
      <c r="O4" s="57"/>
      <c r="P4" s="57"/>
    </row>
    <row r="5" spans="1:18" ht="26.25" customHeight="1" x14ac:dyDescent="0.15">
      <c r="A5"/>
      <c r="B5"/>
      <c r="C5"/>
      <c r="D5"/>
      <c r="E5"/>
      <c r="F5"/>
      <c r="G5"/>
      <c r="H5" s="59" t="s">
        <v>5</v>
      </c>
      <c r="I5" s="59"/>
      <c r="J5" s="58"/>
      <c r="K5" s="58"/>
      <c r="L5" s="58"/>
      <c r="M5" s="58"/>
      <c r="N5" s="58"/>
      <c r="O5" s="58"/>
      <c r="P5" s="58"/>
    </row>
    <row r="6" spans="1:18" ht="26.25" customHeight="1" x14ac:dyDescent="0.1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  <row r="7" spans="1:18" ht="26.25" customHeight="1" x14ac:dyDescent="0.15">
      <c r="A7" s="5"/>
      <c r="B7" s="6"/>
      <c r="C7" s="6"/>
      <c r="D7" s="6"/>
      <c r="E7" s="6"/>
      <c r="F7" s="18" t="s">
        <v>30</v>
      </c>
      <c r="G7" s="18"/>
      <c r="H7" s="18"/>
      <c r="I7" s="19" t="s">
        <v>7</v>
      </c>
      <c r="J7" s="19"/>
      <c r="K7"/>
      <c r="L7" s="6"/>
      <c r="M7" s="6"/>
      <c r="N7" s="6"/>
      <c r="O7" s="6"/>
      <c r="P7" s="6"/>
    </row>
    <row r="8" spans="1:18" ht="26.25" customHeight="1" x14ac:dyDescent="0.1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  <row r="9" spans="1:18" ht="26.25" customHeight="1" x14ac:dyDescent="0.1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spans="1:18" ht="26.25" customHeight="1" x14ac:dyDescent="0.15">
      <c r="A10" s="44" t="str">
        <f>"令和６年度教職員研修を下記により"&amp;F7&amp;"しますので届けます。"</f>
        <v>令和６年度教職員研修を下記により欠席しますので届けます。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18" ht="26.25" customHeight="1" x14ac:dyDescent="0.1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</row>
    <row r="12" spans="1:18" ht="26.25" customHeight="1" x14ac:dyDescent="0.1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</row>
    <row r="13" spans="1:18" ht="26.25" customHeight="1" x14ac:dyDescent="0.15">
      <c r="A13" s="59" t="s">
        <v>8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</row>
    <row r="14" spans="1:18" ht="26.25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8" ht="26.25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8" ht="25.5" customHeight="1" x14ac:dyDescent="0.15">
      <c r="A16" s="12"/>
      <c r="B16" s="12"/>
      <c r="C16" s="12"/>
      <c r="D16" s="12"/>
      <c r="E16" s="12"/>
      <c r="F16" s="12"/>
      <c r="G16" s="31" t="s">
        <v>75</v>
      </c>
      <c r="H16" s="31"/>
      <c r="I16" s="31"/>
      <c r="J16" s="31"/>
      <c r="K16" s="31"/>
      <c r="L16" s="31"/>
      <c r="M16" s="31"/>
      <c r="N16" s="31"/>
      <c r="O16" s="31"/>
      <c r="P16" s="31"/>
    </row>
    <row r="17" spans="1:16" ht="25.5" customHeight="1" x14ac:dyDescent="0.15">
      <c r="A17" s="12"/>
      <c r="B17" s="12"/>
      <c r="C17" s="12"/>
      <c r="D17" s="31" t="s">
        <v>81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1:16" ht="25.5" customHeight="1" thickBot="1" x14ac:dyDescent="0.2">
      <c r="A18" s="13"/>
      <c r="B18" s="13"/>
      <c r="C18" s="13"/>
      <c r="D18" s="14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ht="26.25" customHeight="1" x14ac:dyDescent="0.15">
      <c r="A19" s="56" t="s">
        <v>9</v>
      </c>
      <c r="B19" s="15"/>
      <c r="C19" s="28"/>
      <c r="D19" s="29"/>
      <c r="E19" s="29"/>
      <c r="F19" s="30"/>
      <c r="G19" s="15" t="s">
        <v>10</v>
      </c>
      <c r="H19" s="15"/>
      <c r="I19" s="45"/>
      <c r="J19" s="45"/>
      <c r="K19" s="45"/>
      <c r="L19" s="45"/>
      <c r="M19" s="45"/>
      <c r="N19" s="45"/>
      <c r="O19" s="45"/>
      <c r="P19" s="46"/>
    </row>
    <row r="20" spans="1:16" ht="21.75" customHeight="1" x14ac:dyDescent="0.15">
      <c r="A20" s="20" t="s">
        <v>11</v>
      </c>
      <c r="B20" s="21"/>
      <c r="C20" s="8" t="s">
        <v>0</v>
      </c>
      <c r="D20" s="7"/>
      <c r="E20" s="8" t="s">
        <v>1</v>
      </c>
      <c r="F20" s="7"/>
      <c r="G20" s="8" t="s">
        <v>12</v>
      </c>
      <c r="H20" s="7"/>
      <c r="I20" s="40" t="s">
        <v>13</v>
      </c>
      <c r="J20" s="41"/>
      <c r="K20" s="32" t="s">
        <v>14</v>
      </c>
      <c r="L20" s="32"/>
      <c r="M20" s="34"/>
      <c r="N20" s="34"/>
      <c r="O20" s="34"/>
      <c r="P20" s="35"/>
    </row>
    <row r="21" spans="1:16" ht="21.75" customHeight="1" x14ac:dyDescent="0.15">
      <c r="A21" s="22"/>
      <c r="B21" s="23"/>
      <c r="C21" s="8" t="s">
        <v>15</v>
      </c>
      <c r="D21" s="38" t="s">
        <v>16</v>
      </c>
      <c r="E21" s="38"/>
      <c r="F21" s="38"/>
      <c r="G21" s="7" t="s">
        <v>17</v>
      </c>
      <c r="H21" s="39" t="s">
        <v>16</v>
      </c>
      <c r="I21" s="39"/>
      <c r="J21" s="39"/>
      <c r="K21" s="33"/>
      <c r="L21" s="33"/>
      <c r="M21" s="36"/>
      <c r="N21" s="36"/>
      <c r="O21" s="36"/>
      <c r="P21" s="37"/>
    </row>
    <row r="22" spans="1:16" ht="26.25" customHeight="1" x14ac:dyDescent="0.15">
      <c r="A22" s="16" t="s">
        <v>79</v>
      </c>
      <c r="B22" s="17"/>
      <c r="C22" s="24" t="s">
        <v>18</v>
      </c>
      <c r="D22" s="24"/>
      <c r="E22" s="25"/>
      <c r="F22" s="26"/>
      <c r="G22" s="27"/>
      <c r="H22" s="24" t="s">
        <v>19</v>
      </c>
      <c r="I22" s="24"/>
      <c r="J22" s="39"/>
      <c r="K22" s="39"/>
      <c r="L22" s="39"/>
      <c r="M22" s="39"/>
      <c r="N22" s="39"/>
      <c r="O22" s="39"/>
      <c r="P22" s="55"/>
    </row>
    <row r="23" spans="1:16" ht="26.25" customHeight="1" x14ac:dyDescent="0.15">
      <c r="A23" s="47" t="s">
        <v>80</v>
      </c>
      <c r="B23" s="48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2"/>
    </row>
    <row r="24" spans="1:16" ht="26.25" customHeight="1" thickBot="1" x14ac:dyDescent="0.2">
      <c r="A24" s="49"/>
      <c r="B24" s="50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4"/>
    </row>
    <row r="25" spans="1:16" ht="26.25" customHeight="1" x14ac:dyDescent="0.15">
      <c r="A25" t="str">
        <f>"・"&amp;F7&amp;"する場合は、管理職から担当課へ電話連絡してください."</f>
        <v>・欠席する場合は、管理職から担当課へ電話連絡してください.</v>
      </c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 s="10">
        <v>1</v>
      </c>
    </row>
    <row r="26" spans="1:16" ht="26.25" customHeight="1" x14ac:dyDescent="0.15">
      <c r="A26" t="str">
        <f>"・"&amp;F7&amp;"届は、電子メールにて下記の宛先に送付してください。"</f>
        <v>・欠席届は、電子メールにて下記の宛先に送付してください。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ht="26.2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ht="26.25" customHeight="1" x14ac:dyDescent="0.15">
      <c r="A28" t="s">
        <v>74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ht="26.25" customHeight="1" x14ac:dyDescent="0.15">
      <c r="A29" s="60" t="str">
        <f>Sheet2!B8</f>
        <v>市町組合教育委員会を通じて県立総合教育センター義務教育研修課へ送付してください。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</row>
    <row r="30" spans="1:16" ht="26.25" customHeight="1" x14ac:dyDescent="0.15">
      <c r="A30" s="61" t="str">
        <f>Sheet2!B9</f>
        <v>　　所属長　→　市町組合教育委員会　→　県立総合教育センター義務教育研修課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</row>
    <row r="31" spans="1:16" x14ac:dyDescent="0.15">
      <c r="A31" s="43" t="str">
        <f>Sheet2!B10</f>
        <v>（gimuken@hyogo-c.ed.jp）　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</row>
  </sheetData>
  <mergeCells count="31">
    <mergeCell ref="O1:R1"/>
    <mergeCell ref="A31:N31"/>
    <mergeCell ref="A29:P29"/>
    <mergeCell ref="A30:P30"/>
    <mergeCell ref="I19:P19"/>
    <mergeCell ref="A23:B24"/>
    <mergeCell ref="C23:P24"/>
    <mergeCell ref="H22:I22"/>
    <mergeCell ref="J22:P22"/>
    <mergeCell ref="A19:B19"/>
    <mergeCell ref="J4:P4"/>
    <mergeCell ref="J5:P5"/>
    <mergeCell ref="A10:P10"/>
    <mergeCell ref="A13:P13"/>
    <mergeCell ref="H4:I4"/>
    <mergeCell ref="H5:I5"/>
    <mergeCell ref="G19:H19"/>
    <mergeCell ref="A22:B22"/>
    <mergeCell ref="F7:H7"/>
    <mergeCell ref="I7:J7"/>
    <mergeCell ref="A20:B21"/>
    <mergeCell ref="C22:D22"/>
    <mergeCell ref="E22:G22"/>
    <mergeCell ref="C19:F19"/>
    <mergeCell ref="D17:P17"/>
    <mergeCell ref="K20:L21"/>
    <mergeCell ref="M20:P21"/>
    <mergeCell ref="D21:F21"/>
    <mergeCell ref="H21:J21"/>
    <mergeCell ref="I20:J20"/>
    <mergeCell ref="G16:P16"/>
  </mergeCells>
  <phoneticPr fontId="1"/>
  <conditionalFormatting sqref="C21">
    <cfRule type="expression" dxfId="1" priority="2">
      <formula>$F$7="欠席"</formula>
    </cfRule>
  </conditionalFormatting>
  <conditionalFormatting sqref="D21:J21">
    <cfRule type="expression" dxfId="0" priority="1">
      <formula>$F$7="欠席"</formula>
    </cfRule>
  </conditionalFormatting>
  <dataValidations count="1">
    <dataValidation type="list" allowBlank="1" showInputMessage="1" showErrorMessage="1" sqref="M20:P21">
      <formula1>"初任研,２年研,３年研,中堅研"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locked="0" defaultSize="0" autoFill="0" autoLine="0" autoPict="0" altText="小・中・義務教育学校学校・市立特別支援学校_x000a_　初任者研修・2年次研修・3年次研修中堅研教諭資質向上研修">
                <anchor moveWithCells="1">
                  <from>
                    <xdr:col>0</xdr:col>
                    <xdr:colOff>114300</xdr:colOff>
                    <xdr:row>15</xdr:row>
                    <xdr:rowOff>9525</xdr:rowOff>
                  </from>
                  <to>
                    <xdr:col>6</xdr:col>
                    <xdr:colOff>342900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locked="0" defaultSize="0" autoFill="0" autoLine="0" autoPict="0">
                <anchor moveWithCells="1">
                  <from>
                    <xdr:col>0</xdr:col>
                    <xdr:colOff>114300</xdr:colOff>
                    <xdr:row>16</xdr:row>
                    <xdr:rowOff>38100</xdr:rowOff>
                  </from>
                  <to>
                    <xdr:col>6</xdr:col>
                    <xdr:colOff>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locked="0" defaultSize="0" autoFill="0" autoLine="0" autoPict="0">
                <anchor moveWithCells="1">
                  <from>
                    <xdr:col>0</xdr:col>
                    <xdr:colOff>114300</xdr:colOff>
                    <xdr:row>17</xdr:row>
                    <xdr:rowOff>38100</xdr:rowOff>
                  </from>
                  <to>
                    <xdr:col>6</xdr:col>
                    <xdr:colOff>0</xdr:colOff>
                    <xdr:row>17</xdr:row>
                    <xdr:rowOff>276225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Sheet2!$B$12:$B$14</xm:f>
          </x14:formula1>
          <xm:sqref>F7:H7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54"/>
  <sheetViews>
    <sheetView workbookViewId="0"/>
  </sheetViews>
  <sheetFormatPr defaultRowHeight="14.25" x14ac:dyDescent="0.15"/>
  <cols>
    <col min="1" max="1" width="16.25" customWidth="1"/>
    <col min="2" max="3" width="14.875" customWidth="1"/>
  </cols>
  <sheetData>
    <row r="1" spans="1:11" x14ac:dyDescent="0.15">
      <c r="A1" s="1" t="s">
        <v>20</v>
      </c>
      <c r="B1" s="1" t="s">
        <v>9</v>
      </c>
      <c r="C1" s="1" t="s">
        <v>9</v>
      </c>
      <c r="D1" s="1" t="s">
        <v>10</v>
      </c>
      <c r="E1" s="1" t="s">
        <v>4</v>
      </c>
      <c r="F1" s="1" t="s">
        <v>19</v>
      </c>
      <c r="G1" s="1" t="s">
        <v>18</v>
      </c>
      <c r="H1" s="1" t="s">
        <v>13</v>
      </c>
      <c r="I1" s="1" t="s">
        <v>15</v>
      </c>
      <c r="J1" s="1" t="s">
        <v>17</v>
      </c>
      <c r="K1" s="1" t="s">
        <v>15</v>
      </c>
    </row>
    <row r="2" spans="1:11" x14ac:dyDescent="0.15">
      <c r="A2" t="str">
        <f>Sheet1!J2&amp;Sheet1!K2&amp;Sheet1!L2&amp;Sheet1!M2&amp;Sheet1!N2&amp;Sheet1!O2&amp;Sheet1!P2</f>
        <v>令和年月日</v>
      </c>
      <c r="B2">
        <f>Sheet1!C19</f>
        <v>0</v>
      </c>
      <c r="C2" t="str">
        <f>Sheet1!C19&amp;Sheet1!D19</f>
        <v/>
      </c>
      <c r="D2">
        <f>Sheet1!I19</f>
        <v>0</v>
      </c>
      <c r="E2">
        <f>Sheet1!J4</f>
        <v>0</v>
      </c>
      <c r="F2">
        <f>Sheet1!J22</f>
        <v>0</v>
      </c>
      <c r="G2">
        <f>Sheet1!E22</f>
        <v>0</v>
      </c>
      <c r="H2" t="str">
        <f>Sheet1!C20&amp;Sheet1!D20&amp;Sheet1!E20&amp;Sheet1!F20&amp;Sheet1!G20&amp;Sheet1!H20&amp;Sheet1!I20</f>
        <v>令和年月日</v>
      </c>
      <c r="I2" t="str">
        <f>Sheet1!D21</f>
        <v>（　　：　　）</v>
      </c>
      <c r="K2" t="str">
        <f>Sheet1!H21</f>
        <v>（　　：　　）</v>
      </c>
    </row>
    <row r="3" spans="1:11" x14ac:dyDescent="0.15">
      <c r="B3" t="s">
        <v>21</v>
      </c>
    </row>
    <row r="4" spans="1:11" x14ac:dyDescent="0.15">
      <c r="B4" s="4">
        <f>Sheet1!P25</f>
        <v>1</v>
      </c>
    </row>
    <row r="7" spans="1:11" x14ac:dyDescent="0.15">
      <c r="A7" t="s">
        <v>22</v>
      </c>
    </row>
    <row r="8" spans="1:11" x14ac:dyDescent="0.15">
      <c r="A8" s="2" t="s">
        <v>23</v>
      </c>
      <c r="B8" s="4" t="str">
        <f>IF(B4="","",IF(B4=1,"市町組合教育委員会を通じて県立総合教育センター義務教育研修課へ送付してください。",IF(B4=2,"県立教育研修所高校教育研修課へ送付してください。",IF(B4=3,"県立教育研修所特別支援教育研修課へ送付してください。","県立教育研修所企画調査課へ送付してください。"))))</f>
        <v>市町組合教育委員会を通じて県立総合教育センター義務教育研修課へ送付してください。</v>
      </c>
    </row>
    <row r="9" spans="1:11" x14ac:dyDescent="0.15">
      <c r="A9" s="2" t="s">
        <v>24</v>
      </c>
      <c r="B9" t="str">
        <f>IF(B4="","",IF(B4=1,"　　所属長　→　市町組合教育委員会　→　県立総合教育センター義務教育研修課",IF(B4=2,"高校教育研修課:kenshu-koko@hyogo-c.ed.jp",IF(B4=3,"特別支援教育研修課:tokuken@hyogo-c.ed.jp","企画調査課:k-support@hyogo-c.ed.jp"))))</f>
        <v>　　所属長　→　市町組合教育委員会　→　県立総合教育センター義務教育研修課</v>
      </c>
    </row>
    <row r="10" spans="1:11" x14ac:dyDescent="0.15">
      <c r="A10" s="2" t="s">
        <v>25</v>
      </c>
      <c r="B10" t="str">
        <f>IF(B4="","",IF(B4=1,"（gimuken@hyogo-c.ed.jp）　",""))</f>
        <v>（gimuken@hyogo-c.ed.jp）　</v>
      </c>
    </row>
    <row r="11" spans="1:11" x14ac:dyDescent="0.15">
      <c r="A11" s="2" t="s">
        <v>26</v>
      </c>
      <c r="B11" s="2" t="s">
        <v>27</v>
      </c>
      <c r="C11" s="2" t="s">
        <v>28</v>
      </c>
    </row>
    <row r="12" spans="1:11" x14ac:dyDescent="0.15">
      <c r="A12" s="2" t="s">
        <v>29</v>
      </c>
      <c r="B12" s="2" t="s">
        <v>30</v>
      </c>
      <c r="C12" s="2" t="s">
        <v>76</v>
      </c>
    </row>
    <row r="13" spans="1:11" x14ac:dyDescent="0.15">
      <c r="A13" s="2" t="s">
        <v>31</v>
      </c>
      <c r="B13" s="2" t="s">
        <v>6</v>
      </c>
      <c r="C13" s="2" t="s">
        <v>77</v>
      </c>
    </row>
    <row r="14" spans="1:11" x14ac:dyDescent="0.15">
      <c r="A14" s="2" t="s">
        <v>32</v>
      </c>
      <c r="B14" s="2" t="s">
        <v>33</v>
      </c>
      <c r="C14" s="2" t="s">
        <v>78</v>
      </c>
    </row>
    <row r="15" spans="1:11" x14ac:dyDescent="0.15">
      <c r="A15" s="2" t="s">
        <v>34</v>
      </c>
    </row>
    <row r="16" spans="1:11" x14ac:dyDescent="0.15">
      <c r="A16" s="2" t="s">
        <v>35</v>
      </c>
    </row>
    <row r="17" spans="1:1" x14ac:dyDescent="0.15">
      <c r="A17" s="2" t="s">
        <v>36</v>
      </c>
    </row>
    <row r="18" spans="1:1" x14ac:dyDescent="0.15">
      <c r="A18" s="2" t="s">
        <v>37</v>
      </c>
    </row>
    <row r="19" spans="1:1" x14ac:dyDescent="0.15">
      <c r="A19" s="2" t="s">
        <v>38</v>
      </c>
    </row>
    <row r="20" spans="1:1" x14ac:dyDescent="0.15">
      <c r="A20" s="2" t="s">
        <v>39</v>
      </c>
    </row>
    <row r="21" spans="1:1" x14ac:dyDescent="0.15">
      <c r="A21" s="2" t="s">
        <v>40</v>
      </c>
    </row>
    <row r="22" spans="1:1" x14ac:dyDescent="0.15">
      <c r="A22" s="2" t="s">
        <v>41</v>
      </c>
    </row>
    <row r="23" spans="1:1" x14ac:dyDescent="0.15">
      <c r="A23" s="2" t="s">
        <v>42</v>
      </c>
    </row>
    <row r="24" spans="1:1" x14ac:dyDescent="0.15">
      <c r="A24" s="2" t="s">
        <v>43</v>
      </c>
    </row>
    <row r="25" spans="1:1" x14ac:dyDescent="0.15">
      <c r="A25" s="2" t="s">
        <v>44</v>
      </c>
    </row>
    <row r="26" spans="1:1" x14ac:dyDescent="0.15">
      <c r="A26" s="2" t="s">
        <v>45</v>
      </c>
    </row>
    <row r="27" spans="1:1" x14ac:dyDescent="0.15">
      <c r="A27" s="2" t="s">
        <v>46</v>
      </c>
    </row>
    <row r="28" spans="1:1" x14ac:dyDescent="0.15">
      <c r="A28" s="2" t="s">
        <v>47</v>
      </c>
    </row>
    <row r="29" spans="1:1" x14ac:dyDescent="0.15">
      <c r="A29" s="2" t="s">
        <v>48</v>
      </c>
    </row>
    <row r="30" spans="1:1" x14ac:dyDescent="0.15">
      <c r="A30" s="2" t="s">
        <v>49</v>
      </c>
    </row>
    <row r="31" spans="1:1" x14ac:dyDescent="0.15">
      <c r="A31" s="2" t="s">
        <v>50</v>
      </c>
    </row>
    <row r="32" spans="1:1" x14ac:dyDescent="0.15">
      <c r="A32" s="2" t="s">
        <v>51</v>
      </c>
    </row>
    <row r="33" spans="1:1" x14ac:dyDescent="0.15">
      <c r="A33" s="2" t="s">
        <v>52</v>
      </c>
    </row>
    <row r="34" spans="1:1" x14ac:dyDescent="0.15">
      <c r="A34" s="2" t="s">
        <v>53</v>
      </c>
    </row>
    <row r="35" spans="1:1" x14ac:dyDescent="0.15">
      <c r="A35" s="2" t="s">
        <v>54</v>
      </c>
    </row>
    <row r="36" spans="1:1" x14ac:dyDescent="0.15">
      <c r="A36" s="2" t="s">
        <v>55</v>
      </c>
    </row>
    <row r="37" spans="1:1" x14ac:dyDescent="0.15">
      <c r="A37" s="2" t="s">
        <v>56</v>
      </c>
    </row>
    <row r="38" spans="1:1" x14ac:dyDescent="0.15">
      <c r="A38" s="2" t="s">
        <v>57</v>
      </c>
    </row>
    <row r="39" spans="1:1" x14ac:dyDescent="0.15">
      <c r="A39" s="2" t="s">
        <v>58</v>
      </c>
    </row>
    <row r="40" spans="1:1" x14ac:dyDescent="0.15">
      <c r="A40" s="2" t="s">
        <v>59</v>
      </c>
    </row>
    <row r="41" spans="1:1" x14ac:dyDescent="0.15">
      <c r="A41" s="2" t="s">
        <v>60</v>
      </c>
    </row>
    <row r="42" spans="1:1" x14ac:dyDescent="0.15">
      <c r="A42" s="2" t="s">
        <v>61</v>
      </c>
    </row>
    <row r="43" spans="1:1" x14ac:dyDescent="0.15">
      <c r="A43" s="2" t="s">
        <v>62</v>
      </c>
    </row>
    <row r="44" spans="1:1" x14ac:dyDescent="0.15">
      <c r="A44" s="2" t="s">
        <v>63</v>
      </c>
    </row>
    <row r="45" spans="1:1" x14ac:dyDescent="0.15">
      <c r="A45" s="2" t="s">
        <v>64</v>
      </c>
    </row>
    <row r="46" spans="1:1" x14ac:dyDescent="0.15">
      <c r="A46" s="2" t="s">
        <v>65</v>
      </c>
    </row>
    <row r="47" spans="1:1" x14ac:dyDescent="0.15">
      <c r="A47" s="2" t="s">
        <v>66</v>
      </c>
    </row>
    <row r="48" spans="1:1" x14ac:dyDescent="0.15">
      <c r="A48" s="2" t="s">
        <v>67</v>
      </c>
    </row>
    <row r="49" spans="1:1" x14ac:dyDescent="0.15">
      <c r="A49" s="2" t="s">
        <v>68</v>
      </c>
    </row>
    <row r="50" spans="1:1" x14ac:dyDescent="0.15">
      <c r="A50" s="2" t="s">
        <v>69</v>
      </c>
    </row>
    <row r="51" spans="1:1" x14ac:dyDescent="0.15">
      <c r="A51" s="2" t="s">
        <v>70</v>
      </c>
    </row>
    <row r="52" spans="1:1" x14ac:dyDescent="0.15">
      <c r="A52" s="2" t="s">
        <v>71</v>
      </c>
    </row>
    <row r="53" spans="1:1" x14ac:dyDescent="0.15">
      <c r="A53" s="2" t="s">
        <v>72</v>
      </c>
    </row>
    <row r="54" spans="1:1" x14ac:dyDescent="0.15">
      <c r="A54" s="2" t="s">
        <v>73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>兵庫県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兵庫県</dc:creator>
  <cp:keywords/>
  <dc:description/>
  <cp:lastModifiedBy>兵庫県</cp:lastModifiedBy>
  <cp:revision/>
  <cp:lastPrinted>2023-03-16T00:25:43Z</cp:lastPrinted>
  <dcterms:created xsi:type="dcterms:W3CDTF">2022-03-08T08:22:05Z</dcterms:created>
  <dcterms:modified xsi:type="dcterms:W3CDTF">2024-04-11T05:41:49Z</dcterms:modified>
  <cp:category/>
  <cp:contentStatus/>
</cp:coreProperties>
</file>