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D6770807-A5BF-492B-B6D3-497CDAC4767E}" xr6:coauthVersionLast="47" xr6:coauthVersionMax="47" xr10:uidLastSave="{00000000-0000-0000-0000-000000000000}"/>
  <bookViews>
    <workbookView xWindow="-28920" yWindow="1620" windowWidth="29040" windowHeight="15720" xr2:uid="{00000000-000D-0000-FFFF-FFFF00000000}"/>
  </bookViews>
  <sheets>
    <sheet name="自己評価シート" sheetId="1" r:id="rId1"/>
  </sheets>
  <definedNames>
    <definedName name="_xlnm.Print_Area" localSheetId="0">自己評価シート!$A$1:$AG$72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1" i="1" l="1"/>
  <c r="P2" i="1" l="1"/>
  <c r="G5" i="1"/>
  <c r="I5" i="1"/>
  <c r="AZ8" i="1"/>
  <c r="AY8" i="1"/>
  <c r="AX8" i="1"/>
  <c r="AW8" i="1"/>
  <c r="AV8" i="1"/>
  <c r="AZ4" i="1"/>
  <c r="AY4" i="1"/>
  <c r="AX4" i="1"/>
  <c r="AW4" i="1"/>
  <c r="AV4" i="1"/>
  <c r="I6" i="1" l="1"/>
  <c r="AJ1" i="1"/>
  <c r="E7" i="1" s="1"/>
  <c r="E12" i="1" l="1"/>
  <c r="E5" i="1"/>
  <c r="G37" i="1"/>
  <c r="G21" i="1"/>
  <c r="G25" i="1"/>
  <c r="G9" i="1"/>
  <c r="G49" i="1"/>
  <c r="G33" i="1"/>
  <c r="G17" i="1"/>
  <c r="I45" i="1"/>
  <c r="G41" i="1"/>
  <c r="G45" i="1"/>
  <c r="G29" i="1"/>
  <c r="G13" i="1"/>
  <c r="I41" i="1"/>
  <c r="G47" i="1"/>
  <c r="G43" i="1"/>
  <c r="G39" i="1"/>
  <c r="G35" i="1"/>
  <c r="G31" i="1"/>
  <c r="G27" i="1"/>
  <c r="G23" i="1"/>
  <c r="G19" i="1"/>
  <c r="G15" i="1"/>
  <c r="G11" i="1"/>
  <c r="G7" i="1"/>
  <c r="I47" i="1"/>
  <c r="I43" i="1"/>
  <c r="I39" i="1"/>
  <c r="I35" i="1"/>
  <c r="I31" i="1"/>
  <c r="I27" i="1"/>
  <c r="I23" i="1"/>
  <c r="I19" i="1"/>
  <c r="I15" i="1"/>
  <c r="I11" i="1"/>
  <c r="I7" i="1"/>
  <c r="I37" i="1"/>
  <c r="I33" i="1"/>
  <c r="I29" i="1"/>
  <c r="I25" i="1"/>
  <c r="I21" i="1"/>
  <c r="I17" i="1"/>
  <c r="I13" i="1"/>
  <c r="I9" i="1"/>
  <c r="I49" i="1"/>
  <c r="G48" i="1"/>
  <c r="G44" i="1"/>
  <c r="G40" i="1"/>
  <c r="G36" i="1"/>
  <c r="G32" i="1"/>
  <c r="G28" i="1"/>
  <c r="G24" i="1"/>
  <c r="G20" i="1"/>
  <c r="G16" i="1"/>
  <c r="G12" i="1"/>
  <c r="G8" i="1"/>
  <c r="I48" i="1"/>
  <c r="I44" i="1"/>
  <c r="I40" i="1"/>
  <c r="I36" i="1"/>
  <c r="I32" i="1"/>
  <c r="I28" i="1"/>
  <c r="I24" i="1"/>
  <c r="I20" i="1"/>
  <c r="I16" i="1"/>
  <c r="I12" i="1"/>
  <c r="I8" i="1"/>
  <c r="G46" i="1"/>
  <c r="G42" i="1"/>
  <c r="G38" i="1"/>
  <c r="G34" i="1"/>
  <c r="G30" i="1"/>
  <c r="G26" i="1"/>
  <c r="G22" i="1"/>
  <c r="G18" i="1"/>
  <c r="G14" i="1"/>
  <c r="G10" i="1"/>
  <c r="G6" i="1"/>
  <c r="I46" i="1"/>
  <c r="I42" i="1"/>
  <c r="I38" i="1"/>
  <c r="I34" i="1"/>
  <c r="I30" i="1"/>
  <c r="I26" i="1"/>
  <c r="I22" i="1"/>
  <c r="I18" i="1"/>
  <c r="I14" i="1"/>
  <c r="I10" i="1"/>
  <c r="E49" i="1"/>
  <c r="E41" i="1"/>
  <c r="E33" i="1"/>
  <c r="E21" i="1"/>
  <c r="E13" i="1"/>
  <c r="E44" i="1"/>
  <c r="E36" i="1"/>
  <c r="E32" i="1"/>
  <c r="E28" i="1"/>
  <c r="E24" i="1"/>
  <c r="E20" i="1"/>
  <c r="E16" i="1"/>
  <c r="E11" i="1"/>
  <c r="E47" i="1"/>
  <c r="E43" i="1"/>
  <c r="E39" i="1"/>
  <c r="E35" i="1"/>
  <c r="E31" i="1"/>
  <c r="E27" i="1"/>
  <c r="E23" i="1"/>
  <c r="E19" i="1"/>
  <c r="E15" i="1"/>
  <c r="E10" i="1"/>
  <c r="E6" i="1"/>
  <c r="E45" i="1"/>
  <c r="E37" i="1"/>
  <c r="E29" i="1"/>
  <c r="E25" i="1"/>
  <c r="E17" i="1"/>
  <c r="E8" i="1"/>
  <c r="E48" i="1"/>
  <c r="E40" i="1"/>
  <c r="E46" i="1"/>
  <c r="E42" i="1"/>
  <c r="E38" i="1"/>
  <c r="E34" i="1"/>
  <c r="E30" i="1"/>
  <c r="E26" i="1"/>
  <c r="E22" i="1"/>
  <c r="E18" i="1"/>
  <c r="E14" i="1"/>
  <c r="E9" i="1"/>
</calcChain>
</file>

<file path=xl/sharedStrings.xml><?xml version="1.0" encoding="utf-8"?>
<sst xmlns="http://schemas.openxmlformats.org/spreadsheetml/2006/main" count="414" uniqueCount="100">
  <si>
    <t>児童生徒への指導等に関して、同僚・先輩や管理職等に相談し、指導に生かすことができる。</t>
  </si>
  <si>
    <t>日々の実践等を振り返り、主体的に自らの教育活動の工夫・改善に努めている。</t>
  </si>
  <si>
    <t>番号</t>
    <rPh sb="0" eb="2">
      <t>バンゴウ</t>
    </rPh>
    <phoneticPr fontId="1"/>
  </si>
  <si>
    <t>指標</t>
    <rPh sb="0" eb="2">
      <t>シヒョウ</t>
    </rPh>
    <phoneticPr fontId="1"/>
  </si>
  <si>
    <t>職名</t>
    <rPh sb="0" eb="2">
      <t>ショクメイ</t>
    </rPh>
    <phoneticPr fontId="1"/>
  </si>
  <si>
    <t>名前</t>
    <rPh sb="0" eb="2">
      <t>ナマエ</t>
    </rPh>
    <phoneticPr fontId="1"/>
  </si>
  <si>
    <t>採用から</t>
    <rPh sb="0" eb="2">
      <t>サイヨウ</t>
    </rPh>
    <phoneticPr fontId="1"/>
  </si>
  <si>
    <t>年目</t>
    <rPh sb="0" eb="2">
      <t>ネンメ</t>
    </rPh>
    <phoneticPr fontId="1"/>
  </si>
  <si>
    <t>重点指標</t>
    <rPh sb="0" eb="2">
      <t>ジュウテン</t>
    </rPh>
    <rPh sb="2" eb="4">
      <t>シヒョウ</t>
    </rPh>
    <phoneticPr fontId="1"/>
  </si>
  <si>
    <t>求められる資質</t>
    <rPh sb="0" eb="1">
      <t>モト</t>
    </rPh>
    <rPh sb="5" eb="7">
      <t>シシツ</t>
    </rPh>
    <phoneticPr fontId="1"/>
  </si>
  <si>
    <t>○</t>
  </si>
  <si>
    <t>自己評価</t>
    <rPh sb="0" eb="2">
      <t>ジコ</t>
    </rPh>
    <rPh sb="2" eb="4">
      <t>ヒョウカ</t>
    </rPh>
    <phoneticPr fontId="1"/>
  </si>
  <si>
    <t>年度
初め</t>
    <rPh sb="0" eb="2">
      <t>ネンド</t>
    </rPh>
    <rPh sb="3" eb="4">
      <t>ハジ</t>
    </rPh>
    <phoneticPr fontId="1"/>
  </si>
  <si>
    <t>年度末</t>
    <rPh sb="0" eb="2">
      <t>ネンド</t>
    </rPh>
    <rPh sb="2" eb="3">
      <t>マツ</t>
    </rPh>
    <phoneticPr fontId="1"/>
  </si>
  <si>
    <t>兵庫の教育課題への対応</t>
    <rPh sb="0" eb="2">
      <t>ヒョウゴ</t>
    </rPh>
    <rPh sb="3" eb="7">
      <t>キョウイクカダイ</t>
    </rPh>
    <rPh sb="9" eb="11">
      <t>タイオウ</t>
    </rPh>
    <phoneticPr fontId="1"/>
  </si>
  <si>
    <t>特別な配慮や支援を必要とする児童生徒への対応</t>
    <rPh sb="0" eb="2">
      <t>トクベツ</t>
    </rPh>
    <rPh sb="3" eb="5">
      <t>ハイリョ</t>
    </rPh>
    <rPh sb="6" eb="8">
      <t>シエン</t>
    </rPh>
    <rPh sb="9" eb="11">
      <t>ヒツヨウ</t>
    </rPh>
    <rPh sb="14" eb="18">
      <t>ジドウセイト</t>
    </rPh>
    <rPh sb="20" eb="22">
      <t>タイオウ</t>
    </rPh>
    <phoneticPr fontId="1"/>
  </si>
  <si>
    <t>専門性・探究力</t>
    <rPh sb="0" eb="3">
      <t>センモンセイ</t>
    </rPh>
    <rPh sb="4" eb="6">
      <t>タンキュウ</t>
    </rPh>
    <rPh sb="6" eb="7">
      <t>リョク</t>
    </rPh>
    <phoneticPr fontId="1"/>
  </si>
  <si>
    <t>集団を高める力</t>
    <rPh sb="0" eb="2">
      <t>シュウダン</t>
    </rPh>
    <rPh sb="3" eb="4">
      <t>タカ</t>
    </rPh>
    <rPh sb="6" eb="7">
      <t>チカラ</t>
    </rPh>
    <phoneticPr fontId="1"/>
  </si>
  <si>
    <t>協働性・同僚性</t>
    <rPh sb="0" eb="2">
      <t>キョウドウ</t>
    </rPh>
    <rPh sb="2" eb="3">
      <t>セイ</t>
    </rPh>
    <rPh sb="4" eb="7">
      <t>ドウリョウセイ</t>
    </rPh>
    <phoneticPr fontId="1"/>
  </si>
  <si>
    <t>組織的対応力</t>
    <rPh sb="0" eb="2">
      <t>ソシキ</t>
    </rPh>
    <rPh sb="2" eb="3">
      <t>テキ</t>
    </rPh>
    <rPh sb="3" eb="6">
      <t>タイオウリョク</t>
    </rPh>
    <phoneticPr fontId="1"/>
  </si>
  <si>
    <t>自己管理能力・変革力</t>
    <rPh sb="0" eb="6">
      <t>ジコカンリノウリョク</t>
    </rPh>
    <rPh sb="7" eb="10">
      <t>ヘンカクリョク</t>
    </rPh>
    <phoneticPr fontId="1"/>
  </si>
  <si>
    <t>教育課題への取組</t>
    <rPh sb="0" eb="4">
      <t>キョウイクカダイ</t>
    </rPh>
    <rPh sb="6" eb="8">
      <t>トリクミ</t>
    </rPh>
    <phoneticPr fontId="1"/>
  </si>
  <si>
    <t>学習指導</t>
    <rPh sb="0" eb="4">
      <t>ガクシュウシドウ</t>
    </rPh>
    <phoneticPr fontId="1"/>
  </si>
  <si>
    <t>学級・HR経営、生徒指導</t>
    <rPh sb="0" eb="2">
      <t>ガッキュウ</t>
    </rPh>
    <rPh sb="5" eb="7">
      <t>ケイエイ</t>
    </rPh>
    <rPh sb="8" eb="12">
      <t>セイトシドウ</t>
    </rPh>
    <phoneticPr fontId="1"/>
  </si>
  <si>
    <t>チームで職務を担う体制づくり</t>
    <rPh sb="4" eb="6">
      <t>ショクム</t>
    </rPh>
    <rPh sb="7" eb="8">
      <t>ニナ</t>
    </rPh>
    <rPh sb="9" eb="11">
      <t>タイセイ</t>
    </rPh>
    <phoneticPr fontId="1"/>
  </si>
  <si>
    <t>求めら
れる資質</t>
    <rPh sb="0" eb="1">
      <t>モト</t>
    </rPh>
    <rPh sb="6" eb="8">
      <t>シシツ</t>
    </rPh>
    <phoneticPr fontId="1"/>
  </si>
  <si>
    <t>重点
指標</t>
    <rPh sb="0" eb="2">
      <t>ジュウテン</t>
    </rPh>
    <rPh sb="3" eb="5">
      <t>シヒョウ</t>
    </rPh>
    <phoneticPr fontId="1"/>
  </si>
  <si>
    <t>関連
資質</t>
    <rPh sb="0" eb="2">
      <t>カンレン</t>
    </rPh>
    <rPh sb="3" eb="5">
      <t>シシツ</t>
    </rPh>
    <phoneticPr fontId="1"/>
  </si>
  <si>
    <t>高めたい資質・能力や実践目標</t>
    <rPh sb="0" eb="1">
      <t>タカ</t>
    </rPh>
    <rPh sb="4" eb="6">
      <t>シシツ</t>
    </rPh>
    <rPh sb="7" eb="9">
      <t>ノウリョク</t>
    </rPh>
    <rPh sb="10" eb="12">
      <t>ジッセン</t>
    </rPh>
    <rPh sb="12" eb="14">
      <t>モクヒョウ</t>
    </rPh>
    <phoneticPr fontId="1"/>
  </si>
  <si>
    <t>関連指標</t>
    <rPh sb="0" eb="2">
      <t>カンレン</t>
    </rPh>
    <rPh sb="2" eb="4">
      <t>シヒョウ</t>
    </rPh>
    <phoneticPr fontId="1"/>
  </si>
  <si>
    <t>　今年度の目標（年度初め）</t>
    <rPh sb="1" eb="4">
      <t>コンネンド</t>
    </rPh>
    <rPh sb="5" eb="7">
      <t>モクヒョウ</t>
    </rPh>
    <rPh sb="8" eb="10">
      <t>ネンド</t>
    </rPh>
    <rPh sb="10" eb="11">
      <t>ハジ</t>
    </rPh>
    <phoneticPr fontId="1"/>
  </si>
  <si>
    <t>　研修の受講計画・受講履歴</t>
    <rPh sb="1" eb="3">
      <t>ケンシュウ</t>
    </rPh>
    <rPh sb="4" eb="6">
      <t>ジュコウ</t>
    </rPh>
    <rPh sb="6" eb="8">
      <t>ケイカク</t>
    </rPh>
    <rPh sb="9" eb="11">
      <t>ジュコウ</t>
    </rPh>
    <rPh sb="11" eb="13">
      <t>リレキ</t>
    </rPh>
    <phoneticPr fontId="1"/>
  </si>
  <si>
    <t>研修日</t>
    <rPh sb="0" eb="2">
      <t>ケンシュウ</t>
    </rPh>
    <rPh sb="2" eb="3">
      <t>ヒ</t>
    </rPh>
    <phoneticPr fontId="1"/>
  </si>
  <si>
    <t>研修名</t>
    <rPh sb="0" eb="2">
      <t>ケンシュウ</t>
    </rPh>
    <rPh sb="2" eb="3">
      <t>メイ</t>
    </rPh>
    <phoneticPr fontId="1"/>
  </si>
  <si>
    <t>受講状況</t>
    <rPh sb="0" eb="2">
      <t>ジュコウ</t>
    </rPh>
    <rPh sb="2" eb="4">
      <t>ジョウキョウ</t>
    </rPh>
    <phoneticPr fontId="1"/>
  </si>
  <si>
    <t>　今年度の目標達成度（年度末）</t>
    <rPh sb="1" eb="4">
      <t>コンネンド</t>
    </rPh>
    <rPh sb="5" eb="7">
      <t>モクヒョウ</t>
    </rPh>
    <rPh sb="7" eb="10">
      <t>タッセイド</t>
    </rPh>
    <rPh sb="11" eb="14">
      <t>ネンドマツ</t>
    </rPh>
    <phoneticPr fontId="1"/>
  </si>
  <si>
    <t>自己評価
（４段階）</t>
    <rPh sb="0" eb="2">
      <t>ジコ</t>
    </rPh>
    <rPh sb="2" eb="4">
      <t>ヒョウカ</t>
    </rPh>
    <rPh sb="7" eb="9">
      <t>ダンカイ</t>
    </rPh>
    <phoneticPr fontId="1"/>
  </si>
  <si>
    <t>年度初め</t>
    <rPh sb="0" eb="2">
      <t>ネンド</t>
    </rPh>
    <rPh sb="2" eb="3">
      <t>ハジ</t>
    </rPh>
    <phoneticPr fontId="1"/>
  </si>
  <si>
    <t>教育課題への取組</t>
    <rPh sb="0" eb="2">
      <t>キョウイク</t>
    </rPh>
    <rPh sb="2" eb="4">
      <t>カダイ</t>
    </rPh>
    <rPh sb="6" eb="8">
      <t>トリクミ</t>
    </rPh>
    <phoneticPr fontId="1"/>
  </si>
  <si>
    <t>学習指導</t>
    <rPh sb="0" eb="2">
      <t>ガクシュウ</t>
    </rPh>
    <rPh sb="2" eb="4">
      <t>シドウ</t>
    </rPh>
    <phoneticPr fontId="1"/>
  </si>
  <si>
    <t>学級・HR経営、生徒指導</t>
    <rPh sb="0" eb="2">
      <t>ガッキュウ</t>
    </rPh>
    <rPh sb="5" eb="7">
      <t>ケイエイ</t>
    </rPh>
    <rPh sb="8" eb="10">
      <t>セイト</t>
    </rPh>
    <rPh sb="10" eb="12">
      <t>シドウ</t>
    </rPh>
    <phoneticPr fontId="1"/>
  </si>
  <si>
    <t>チームで職務を担う体制づくり</t>
    <rPh sb="4" eb="6">
      <t>ショクム</t>
    </rPh>
    <rPh sb="7" eb="8">
      <t>ニナ</t>
    </rPh>
    <rPh sb="9" eb="11">
      <t>タイセイ</t>
    </rPh>
    <phoneticPr fontId="1"/>
  </si>
  <si>
    <t>資質を高める自律性</t>
    <rPh sb="0" eb="2">
      <t>シシツ</t>
    </rPh>
    <rPh sb="3" eb="4">
      <t>タカ</t>
    </rPh>
    <rPh sb="6" eb="9">
      <t>ジリツセイ</t>
    </rPh>
    <phoneticPr fontId="1"/>
  </si>
  <si>
    <t>年度末</t>
    <rPh sb="0" eb="3">
      <t>ネンドマツ</t>
    </rPh>
    <phoneticPr fontId="1"/>
  </si>
  <si>
    <t>振り返り・次年度に向けて</t>
    <rPh sb="0" eb="1">
      <t>フ</t>
    </rPh>
    <rPh sb="2" eb="3">
      <t>カエ</t>
    </rPh>
    <rPh sb="5" eb="8">
      <t>ジネンド</t>
    </rPh>
    <rPh sb="9" eb="10">
      <t>ム</t>
    </rPh>
    <phoneticPr fontId="1"/>
  </si>
  <si>
    <t>メモ</t>
    <phoneticPr fontId="1"/>
  </si>
  <si>
    <t>地域の人的・物的資源を活用し、発達段階に応じて兵庫型「体験教育」を実践することができる。</t>
  </si>
  <si>
    <t>国際社会で活躍する意欲や態度を育成するなど、グローバル化に対応した教育を実践することができる。</t>
  </si>
  <si>
    <t>伝統や文化を尊重し、ふるさと兵庫を愛する態度を養うことができる。</t>
  </si>
  <si>
    <t>「参画と協働が拓く兵庫の未来」等の指導事例集や副教材を活用し、児童生徒の政治的教養を高め、主体的に社会の形成に参画し協働しようとする態度を養うことができる。</t>
  </si>
  <si>
    <t>阪神・淡路大震災の記憶が風化することを防ぐとともに、その経験と教訓を活かし、主体的に判断して実践する力、助け合いやボランティア精神等共生の心を育む「兵庫の防災教育」を推進することができる。</t>
  </si>
  <si>
    <t>幼小中高大の新たな接続・連携に伴う変化に対応し、さらなる充実をめざした取組を行うことができる。</t>
  </si>
  <si>
    <t>豊かなスポーツライフを継続する資質・能力の育成をめざし、児童生徒が主体的に体力・運動能力向上を図る態度を育てることができる。　　　　　　　　　　　　　　　　　　　　　　　　　　　　　【小・中高(保体)】</t>
    <phoneticPr fontId="17"/>
  </si>
  <si>
    <t>保護者や関係機関と連携を図りながら、個別の教育支援計画や個別の指導計画を作成し、児童生徒等の教育的ニーズに応じた指導・支援を行うことができる。</t>
  </si>
  <si>
    <t>Society5.0時代を生きていく児童生徒の発達の段階に応じた情報活用能力を育成するための指導を行うことができる。</t>
  </si>
  <si>
    <t>授業や校務の様々な場面で、効果的にICTを活用することができる。</t>
  </si>
  <si>
    <t>各校の情報セキュリティ実施手順等に基づき、校内の情報を適切に管理し、取り扱うことができる。</t>
  </si>
  <si>
    <t>学習履歴等のデータを活用し、児童生徒の学習の改善を図ることができる。</t>
  </si>
  <si>
    <t>学校教育目標や児童生徒の実態を踏まえた年間指導計画を作成し、計画的に授業を進めることができる。</t>
  </si>
  <si>
    <t>学習指導要領の目標や内容に基づき、児童生徒の実態に応じた授業を設計することができる。</t>
  </si>
  <si>
    <t>個別最適な学びと協働的な学びの一体的な充実を図り、主体的・対話的で深い学びの実現に向けた授業づくりに取り組むことができる。</t>
  </si>
  <si>
    <t>評価規準等に基づき、児童生徒の学習状況を把握・評価し、指導方法の改善につなげることができる。</t>
  </si>
  <si>
    <t>児童生徒や地域の実態に応じた教材を開発するなど、効果的な教科カリキュラムを編成することができる。</t>
  </si>
  <si>
    <t>全国学力・学習状況調査結果等自校の課題を分析し、組織的・体系的な学力向上の取組ができる。</t>
  </si>
  <si>
    <t>自他の生命を尊重し、多様性を認め、様々な人権課題を解決しようとする実践的な行動力を育成することができる。</t>
  </si>
  <si>
    <t>体験活動や実践活動を通して、児童生徒の道徳性の育成に努めている。</t>
  </si>
  <si>
    <t>学校教育目標の実現に向け、学級経営案やホームルーム計画の立案・実行・改善ができ、児童生徒が安心して過ごせる学級づくりに取り組むことができる。</t>
  </si>
  <si>
    <t>児童生徒との適切な距離を保ちながら、生活背景や内面の理解に努め、カウンセリングマインドをもって、児童生徒と接することができる。</t>
  </si>
  <si>
    <t>社会的・職業的自立の基盤となる能力や態度の育成等を通して、児童生徒のキャリア発達を促すことができる。</t>
  </si>
  <si>
    <t>児童生徒が自らのよさや可能性を認識し、多様な他者と協働する力を身に付けられるよう指導することができる。</t>
  </si>
  <si>
    <t>児童生徒の健康課題を的確に捉え、それを解決するための保健教育や保健指導ができる。</t>
  </si>
  <si>
    <t>偏食傾向や肥満傾向、食物アレルギー等の健康課題を抱える児童生徒に対し、個別の相談指導ができる。</t>
  </si>
  <si>
    <t>豊富な知識や経験を基に、若手教員に対し個性や特性に応じて支援するとともに、同僚と協働して学校の課題に取り組むことができる。</t>
  </si>
  <si>
    <t>課題解決に向け、校内の共通理解を図り、家庭・地域・関係機関等と連携して取り組むことができる。</t>
  </si>
  <si>
    <t>学校教育目標の達成に向け、主体的、積極的に学校運営に参画することができる。</t>
  </si>
  <si>
    <t>校内における自分の役割を認識し、校務分掌を的確かつ効率的に遂行できる。</t>
  </si>
  <si>
    <t>家庭や地域社会と連携し、開かれた学校づくりに努めている。</t>
  </si>
  <si>
    <t>学校の危機管理マニュアルを理解し、事件や事故、トラブルに適切に対応することができる。</t>
  </si>
  <si>
    <t>学校教育目標や学校保健目標の具現化を図るため、学校医、関係機関等と連携した保健室経営ができる。</t>
  </si>
  <si>
    <t>栄養管理や衛生管理等の学校給食の管理と、食に関する指導との一体的な展開を行うことができる。</t>
  </si>
  <si>
    <t>日頃から、ストレスマネジメントに努めるとともに、教員として自覚ある行動をとることができる。</t>
  </si>
  <si>
    <t>適切な言動を心がけ、児童生徒や保護者等からの信頼確保に努めている。</t>
  </si>
  <si>
    <t>自らの適性や役割に応じた研究・研修に努め、職務や教科等の専門的知識や技能の向上を図ることができる。</t>
  </si>
  <si>
    <t>○</t>
    <phoneticPr fontId="17"/>
  </si>
  <si>
    <t>○</t>
    <phoneticPr fontId="17"/>
  </si>
  <si>
    <t>○</t>
    <phoneticPr fontId="17"/>
  </si>
  <si>
    <t>○</t>
    <phoneticPr fontId="17"/>
  </si>
  <si>
    <t>〇</t>
  </si>
  <si>
    <t>☆</t>
  </si>
  <si>
    <t>ICTや情報・
教育データの
利活用</t>
    <rPh sb="4" eb="6">
      <t>ジョウホウ</t>
    </rPh>
    <rPh sb="8" eb="10">
      <t>キョウイク</t>
    </rPh>
    <rPh sb="15" eb="18">
      <t>リカツヨウ</t>
    </rPh>
    <phoneticPr fontId="1"/>
  </si>
  <si>
    <t>授業実践力・
授業改善力</t>
    <rPh sb="0" eb="5">
      <t>ジュギョウジッセンリョク</t>
    </rPh>
    <rPh sb="7" eb="9">
      <t>ジュギョウ</t>
    </rPh>
    <rPh sb="9" eb="12">
      <t>カイゼンリョク</t>
    </rPh>
    <phoneticPr fontId="1"/>
  </si>
  <si>
    <t>一人一人の能力を
高める力</t>
    <rPh sb="0" eb="4">
      <t>ヒトリヒトリ</t>
    </rPh>
    <rPh sb="5" eb="7">
      <t>ノウリョク</t>
    </rPh>
    <rPh sb="9" eb="10">
      <t>タカ</t>
    </rPh>
    <rPh sb="12" eb="13">
      <t>チカラ</t>
    </rPh>
    <phoneticPr fontId="1"/>
  </si>
  <si>
    <t>資質を高める
自律性</t>
    <rPh sb="0" eb="2">
      <t>シシツ</t>
    </rPh>
    <rPh sb="3" eb="4">
      <t>タカ</t>
    </rPh>
    <rPh sb="7" eb="9">
      <t>ジリツ</t>
    </rPh>
    <rPh sb="9" eb="10">
      <t>セイ</t>
    </rPh>
    <phoneticPr fontId="1"/>
  </si>
  <si>
    <t>教科書及び「兵庫版道徳教育副読本」等を用いて、他者や自己との「対話」により、自己の生き方や人間としての生き方についてさらに考えを深める道徳の授業を実践できる。　　　　　　　　　　　　【小・中】</t>
    <phoneticPr fontId="17"/>
  </si>
  <si>
    <t>部活動の実施に当たっては、安全に配慮しながら生徒の自主性、協調性、責任感、連帯感などを育てることができる。　　　　　　　　　　　　　　　　　　　　　　　　　　　　　　　　　　　　　　【中・高】</t>
    <phoneticPr fontId="17"/>
  </si>
  <si>
    <t>インクルーシブ教育システムの理念を理解し、すべての児童生徒等に分かりやすいユニバーサルな授業づくりや互いに認め支え合う集団づくりができる。</t>
    <phoneticPr fontId="17"/>
  </si>
  <si>
    <t>特別支援学級や通級による指導、日本語指導など特別な配慮や支援を必要とする児童生徒等の特性等を理解し、学習上・生活上の支援の工夫を行うことができる。</t>
    <phoneticPr fontId="17"/>
  </si>
  <si>
    <t xml:space="preserve">インターネット上の人権侵害及びいじめ、不登校等の各教育課題の緊急性や重要性を理解し、他の教職員や関係機関と連携しながらその予防・解決に取り組むことができる。 </t>
    <rPh sb="7" eb="8">
      <t>ジョウ</t>
    </rPh>
    <rPh sb="9" eb="11">
      <t>ジンケン</t>
    </rPh>
    <rPh sb="11" eb="13">
      <t>シンガイ</t>
    </rPh>
    <rPh sb="13" eb="14">
      <t>オヨ</t>
    </rPh>
    <rPh sb="24" eb="25">
      <t>カク</t>
    </rPh>
    <phoneticPr fontId="17"/>
  </si>
  <si>
    <t>「業務量管理・健康確保措置実施計画」に基づき、児童生徒と向き合う時間の確保と、ワーク・ライフ・バランスの実現に向けて、計画的に仕事を進めることができる。</t>
    <rPh sb="1" eb="4">
      <t>ギョウムリョウ</t>
    </rPh>
    <rPh sb="4" eb="6">
      <t>カンリ</t>
    </rPh>
    <rPh sb="7" eb="9">
      <t>ケンコウ</t>
    </rPh>
    <rPh sb="9" eb="11">
      <t>カクホ</t>
    </rPh>
    <rPh sb="11" eb="13">
      <t>ソチ</t>
    </rPh>
    <rPh sb="13" eb="15">
      <t>ジッシ</t>
    </rPh>
    <rPh sb="15" eb="17">
      <t>ケイカク</t>
    </rPh>
    <phoneticPr fontId="17"/>
  </si>
  <si>
    <t>兵庫県教員資質向上指標 自己評価シート</t>
    <rPh sb="0" eb="3">
      <t>ヒョウゴケン</t>
    </rPh>
    <rPh sb="3" eb="5">
      <t>キョウイン</t>
    </rPh>
    <rPh sb="5" eb="7">
      <t>シシツ</t>
    </rPh>
    <rPh sb="7" eb="9">
      <t>コウジョウ</t>
    </rPh>
    <rPh sb="9" eb="11">
      <t>シヒョウ</t>
    </rPh>
    <rPh sb="12" eb="14">
      <t>ジコ</t>
    </rPh>
    <rPh sb="14" eb="16">
      <t>ヒョウカ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</si>
</sst>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x14ac:knownFonts="1">
    <font>
      <sz val="11"/>
      <color theme="1"/>
      <name val="游ゴシック"/>
      <family val="2"/>
      <scheme val="minor"/>
    </font>
    <font>
      <sz val="6"/>
      <name val="游ゴシック"/>
      <family val="3"/>
      <charset val="128"/>
      <scheme val="minor"/>
    </font>
    <font>
      <sz val="8"/>
      <color theme="1"/>
      <name val="游ゴシック"/>
      <family val="2"/>
      <scheme val="minor"/>
    </font>
    <font>
      <sz val="6"/>
      <color theme="1"/>
      <name val="ＭＳ ゴシック"/>
      <family val="3"/>
      <charset val="128"/>
    </font>
    <font>
      <sz val="6"/>
      <color theme="1"/>
      <name val="游ゴシック"/>
      <family val="2"/>
      <scheme val="minor"/>
    </font>
    <font>
      <sz val="6"/>
      <color theme="1"/>
      <name val="UD デジタル 教科書体 N-R"/>
      <family val="1"/>
      <charset val="128"/>
    </font>
    <font>
      <sz val="8"/>
      <color theme="1"/>
      <name val="UD デジタル 教科書体 N-R"/>
      <family val="1"/>
      <charset val="128"/>
    </font>
    <font>
      <sz val="5"/>
      <color theme="1"/>
      <name val="UD デジタル 教科書体 N-R"/>
      <family val="1"/>
      <charset val="128"/>
    </font>
    <font>
      <sz val="6"/>
      <color theme="0"/>
      <name val="UD デジタル 教科書体 N-R"/>
      <family val="1"/>
      <charset val="128"/>
    </font>
    <font>
      <sz val="8"/>
      <color theme="0"/>
      <name val="UD デジタル 教科書体 N-R"/>
      <family val="1"/>
      <charset val="128"/>
    </font>
    <font>
      <sz val="4"/>
      <color theme="0"/>
      <name val="UD デジタル 教科書体 N-R"/>
      <family val="1"/>
      <charset val="128"/>
    </font>
    <font>
      <sz val="9"/>
      <color theme="0"/>
      <name val="UD デジタル 教科書体 N-R"/>
      <family val="1"/>
      <charset val="128"/>
    </font>
    <font>
      <b/>
      <sz val="16"/>
      <color theme="1"/>
      <name val="游ゴシック"/>
      <family val="3"/>
      <charset val="128"/>
      <scheme val="minor"/>
    </font>
    <font>
      <sz val="10"/>
      <color theme="1"/>
      <name val="UD デジタル 教科書体 N-R"/>
      <family val="1"/>
      <charset val="128"/>
    </font>
    <font>
      <sz val="8"/>
      <color theme="0"/>
      <name val="游ゴシック"/>
      <family val="2"/>
      <scheme val="minor"/>
    </font>
    <font>
      <sz val="8"/>
      <color theme="0"/>
      <name val="游ゴシック"/>
      <family val="3"/>
      <charset val="128"/>
      <scheme val="minor"/>
    </font>
    <font>
      <sz val="9"/>
      <color theme="1"/>
      <name val="游ゴシック"/>
      <family val="2"/>
      <scheme val="minor"/>
    </font>
    <font>
      <sz val="6"/>
      <name val="游ゴシック"/>
      <family val="2"/>
      <charset val="128"/>
      <scheme val="minor"/>
    </font>
    <font>
      <sz val="6"/>
      <name val="UD デジタル 教科書体 N-R"/>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1"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cellStyleXfs>
  <cellXfs count="77">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xf>
    <xf numFmtId="0" fontId="4" fillId="0" borderId="0" xfId="0" applyFont="1"/>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xf>
    <xf numFmtId="0" fontId="6" fillId="0" borderId="0" xfId="0" applyFont="1"/>
    <xf numFmtId="0" fontId="6" fillId="0" borderId="0" xfId="0" applyFont="1" applyAlignment="1">
      <alignment wrapText="1"/>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wrapText="1"/>
    </xf>
    <xf numFmtId="0" fontId="14" fillId="0" borderId="0" xfId="0" applyFont="1"/>
    <xf numFmtId="176" fontId="15" fillId="0" borderId="0" xfId="0" applyNumberFormat="1" applyFont="1"/>
    <xf numFmtId="0" fontId="15" fillId="0" borderId="0" xfId="0" applyFont="1" applyAlignment="1">
      <alignment wrapText="1"/>
    </xf>
    <xf numFmtId="176" fontId="15" fillId="0" borderId="0" xfId="0" applyNumberFormat="1" applyFont="1" applyAlignment="1">
      <alignment wrapText="1"/>
    </xf>
    <xf numFmtId="0" fontId="9" fillId="0" borderId="0" xfId="0" applyFont="1" applyAlignment="1">
      <alignment horizontal="left" vertical="center"/>
    </xf>
    <xf numFmtId="0" fontId="9" fillId="0" borderId="0" xfId="0" applyFont="1" applyAlignment="1">
      <alignment horizontal="left" wrapText="1"/>
    </xf>
    <xf numFmtId="0" fontId="9" fillId="0" borderId="0" xfId="0" applyFont="1" applyAlignment="1">
      <alignment wrapText="1"/>
    </xf>
    <xf numFmtId="0" fontId="9" fillId="0" borderId="0" xfId="0" applyFont="1" applyAlignment="1">
      <alignment horizontal="left" vertical="top" wrapText="1"/>
    </xf>
    <xf numFmtId="0" fontId="18" fillId="0" borderId="1"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5" fillId="0" borderId="9" xfId="0" applyFont="1" applyBorder="1" applyAlignment="1">
      <alignment horizontal="center" vertical="center" textRotation="255" wrapText="1"/>
    </xf>
    <xf numFmtId="0" fontId="5" fillId="0" borderId="1"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4" xfId="0" applyFont="1" applyBorder="1" applyAlignment="1">
      <alignment horizontal="center" vertical="center" textRotation="255" wrapText="1"/>
    </xf>
    <xf numFmtId="0" fontId="7" fillId="0" borderId="1"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13" fillId="2" borderId="1" xfId="0" applyFont="1" applyFill="1" applyBorder="1" applyAlignment="1" applyProtection="1">
      <alignment horizontal="center" vertical="center" shrinkToFit="1"/>
      <protection locked="0"/>
    </xf>
    <xf numFmtId="0" fontId="11" fillId="3" borderId="1" xfId="0" applyFont="1" applyFill="1" applyBorder="1" applyAlignment="1">
      <alignment horizontal="center"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8" fillId="3" borderId="1" xfId="0" applyFont="1" applyFill="1" applyBorder="1" applyAlignment="1">
      <alignment horizontal="center"/>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2" fillId="2" borderId="2"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shrinkToFit="1"/>
    </xf>
    <xf numFmtId="0" fontId="10" fillId="3" borderId="1" xfId="0" applyFont="1" applyFill="1" applyBorder="1" applyAlignment="1">
      <alignment horizontal="center" vertical="center" shrinkToFit="1"/>
    </xf>
    <xf numFmtId="0" fontId="8" fillId="3" borderId="1" xfId="0" applyFont="1" applyFill="1" applyBorder="1" applyAlignment="1">
      <alignment horizontal="center" vertical="center" wrapText="1" shrinkToFit="1"/>
    </xf>
    <xf numFmtId="0" fontId="8" fillId="3" borderId="1" xfId="0" applyFont="1" applyFill="1" applyBorder="1" applyAlignment="1">
      <alignment horizontal="center" vertical="center" shrinkToFit="1"/>
    </xf>
    <xf numFmtId="0" fontId="9" fillId="3" borderId="1" xfId="0" applyFont="1" applyFill="1" applyBorder="1" applyAlignment="1">
      <alignment horizontal="center" vertical="center" shrinkToFit="1"/>
    </xf>
    <xf numFmtId="0" fontId="8" fillId="3" borderId="8" xfId="0" applyFont="1" applyFill="1" applyBorder="1" applyAlignment="1">
      <alignment horizontal="center"/>
    </xf>
    <xf numFmtId="0" fontId="8" fillId="3" borderId="4" xfId="0" applyFont="1" applyFill="1" applyBorder="1" applyAlignment="1">
      <alignment horizontal="center"/>
    </xf>
    <xf numFmtId="0" fontId="6" fillId="0" borderId="1" xfId="0" applyFont="1" applyBorder="1" applyAlignment="1">
      <alignment horizontal="center" vertical="center" wrapText="1"/>
    </xf>
    <xf numFmtId="0" fontId="6" fillId="0" borderId="0" xfId="0" applyFont="1" applyAlignment="1">
      <alignment horizontal="left" vertical="center"/>
    </xf>
    <xf numFmtId="0" fontId="6" fillId="2" borderId="1" xfId="0" applyFont="1" applyFill="1" applyBorder="1" applyAlignment="1" applyProtection="1">
      <alignment horizontal="left" vertical="top" wrapText="1"/>
      <protection locked="0"/>
    </xf>
    <xf numFmtId="0" fontId="9" fillId="3" borderId="1"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0" xfId="0" applyFont="1" applyBorder="1" applyAlignment="1">
      <alignment horizontal="left" wrapText="1"/>
    </xf>
    <xf numFmtId="0" fontId="9" fillId="3" borderId="1" xfId="0" applyFont="1" applyFill="1" applyBorder="1" applyAlignment="1">
      <alignment horizontal="center" vertical="center" wrapText="1"/>
    </xf>
    <xf numFmtId="0" fontId="6" fillId="0" borderId="0" xfId="0" applyFont="1" applyAlignment="1">
      <alignment horizontal="left" wrapText="1"/>
    </xf>
    <xf numFmtId="0" fontId="16" fillId="0" borderId="0" xfId="0" applyFont="1" applyAlignment="1">
      <alignment horizontal="left" vertical="center" shrinkToFit="1"/>
    </xf>
    <xf numFmtId="0" fontId="12" fillId="0" borderId="0" xfId="0" applyFont="1" applyAlignment="1">
      <alignment horizontal="center" vertical="center"/>
    </xf>
    <xf numFmtId="0" fontId="12" fillId="0" borderId="7" xfId="0" applyFont="1" applyBorder="1" applyAlignment="1">
      <alignment horizontal="center" vertical="center"/>
    </xf>
    <xf numFmtId="0" fontId="9" fillId="3" borderId="1" xfId="0" applyFont="1" applyFill="1" applyBorder="1" applyAlignment="1">
      <alignment horizontal="center" wrapText="1"/>
    </xf>
    <xf numFmtId="0" fontId="9" fillId="3" borderId="12"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14" xfId="0" applyFont="1" applyFill="1" applyBorder="1" applyAlignment="1">
      <alignment horizontal="center" vertical="center" wrapTex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自己評価（年度初め）</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6159615171343018"/>
          <c:y val="0.35631694686812804"/>
          <c:w val="0.28997010276884405"/>
          <c:h val="0.53276820127213831"/>
        </c:manualLayout>
      </c:layout>
      <c:radarChart>
        <c:radarStyle val="fill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s>
            <c:dLbl>
              <c:idx val="0"/>
              <c:layout>
                <c:manualLayout>
                  <c:x val="5.2816901408450703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65D-4BB2-A772-C8270E06C28E}"/>
                </c:ext>
              </c:extLst>
            </c:dLbl>
            <c:dLbl>
              <c:idx val="4"/>
              <c:layout>
                <c:manualLayout>
                  <c:x val="1.1737089201877934E-2"/>
                  <c:y val="-5.36193029490616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65D-4BB2-A772-C8270E06C2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自己評価シート!$AV$3:$AZ$3</c:f>
              <c:strCache>
                <c:ptCount val="5"/>
                <c:pt idx="0">
                  <c:v>教育課題への取組</c:v>
                </c:pt>
                <c:pt idx="1">
                  <c:v>学習指導</c:v>
                </c:pt>
                <c:pt idx="2">
                  <c:v>学級・HR経営、生徒指導</c:v>
                </c:pt>
                <c:pt idx="3">
                  <c:v>チームで職務を担う体制づくり</c:v>
                </c:pt>
                <c:pt idx="4">
                  <c:v>資質を高める自律性</c:v>
                </c:pt>
              </c:strCache>
            </c:strRef>
          </c:cat>
          <c:val>
            <c:numRef>
              <c:f>自己評価シート!$AV$4:$AZ$4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072-4F23-8F8E-261EDF380215}"/>
            </c:ext>
          </c:extLst>
        </c:ser>
        <c:dLbls>
          <c:showLegendKey val="0"/>
          <c:showVal val="0"/>
          <c:showCatName val="0"/>
          <c:showSerName val="0"/>
          <c:showPercent val="0"/>
          <c:showBubbleSize val="0"/>
        </c:dLbls>
        <c:axId val="551177528"/>
        <c:axId val="551182776"/>
      </c:radarChart>
      <c:catAx>
        <c:axId val="551177528"/>
        <c:scaling>
          <c:orientation val="minMax"/>
        </c:scaling>
        <c:delete val="0"/>
        <c:axPos val="b"/>
        <c:majorGridlines>
          <c:spPr>
            <a:ln w="9525" cap="flat" cmpd="sng" algn="ctr">
              <a:solidFill>
                <a:schemeClr val="tx1">
                  <a:lumMod val="15000"/>
                  <a:lumOff val="85000"/>
                </a:schemeClr>
              </a:solidFill>
              <a:round/>
            </a:ln>
            <a:effectLst/>
          </c:spPr>
        </c:majorGridlines>
        <c:numFmt formatCode="G/標準"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51182776"/>
        <c:crosses val="autoZero"/>
        <c:auto val="1"/>
        <c:lblAlgn val="ctr"/>
        <c:lblOffset val="100"/>
        <c:noMultiLvlLbl val="0"/>
      </c:catAx>
      <c:valAx>
        <c:axId val="551182776"/>
        <c:scaling>
          <c:orientation val="minMax"/>
          <c:max val="4"/>
          <c:min val="0"/>
        </c:scaling>
        <c:delete val="1"/>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crossAx val="55117752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ja-JP"/>
              <a:t>自己評価（年度末）</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35866187941296063"/>
          <c:y val="0.3456610153460547"/>
          <c:w val="0.28580548420752216"/>
          <c:h val="0.51660838590828317"/>
        </c:manualLayout>
      </c:layout>
      <c:radarChart>
        <c:radarStyle val="fill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dLbls>
            <c:dLbl>
              <c:idx val="0"/>
              <c:layout>
                <c:manualLayout>
                  <c:x val="4.401408450704225E-2"/>
                  <c:y val="0"/>
                </c:manualLayout>
              </c:layout>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5D4-4A7D-AB62-F3BAAB28618D}"/>
                </c:ext>
              </c:extLst>
            </c:dLbl>
            <c:dLbl>
              <c:idx val="4"/>
              <c:layout>
                <c:manualLayout>
                  <c:x val="2.0539906103286387E-2"/>
                  <c:y val="-4.02144772117962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DC-4B9F-9AEA-9C2EB734018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自己評価シート!$AV$7:$AZ$7</c:f>
              <c:strCache>
                <c:ptCount val="5"/>
                <c:pt idx="0">
                  <c:v>教育課題への取組</c:v>
                </c:pt>
                <c:pt idx="1">
                  <c:v>学習指導</c:v>
                </c:pt>
                <c:pt idx="2">
                  <c:v>学級・HR経営、生徒指導</c:v>
                </c:pt>
                <c:pt idx="3">
                  <c:v>チームで職務を担う体制づくり</c:v>
                </c:pt>
                <c:pt idx="4">
                  <c:v>資質を高める自律性</c:v>
                </c:pt>
              </c:strCache>
            </c:strRef>
          </c:cat>
          <c:val>
            <c:numRef>
              <c:f>自己評価シート!$AV$8:$AZ$8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5D4-4A7D-AB62-F3BAAB28618D}"/>
            </c:ext>
          </c:extLst>
        </c:ser>
        <c:dLbls>
          <c:showLegendKey val="0"/>
          <c:showVal val="0"/>
          <c:showCatName val="0"/>
          <c:showSerName val="0"/>
          <c:showPercent val="0"/>
          <c:showBubbleSize val="0"/>
        </c:dLbls>
        <c:axId val="511140608"/>
        <c:axId val="511141264"/>
      </c:radarChart>
      <c:catAx>
        <c:axId val="511140608"/>
        <c:scaling>
          <c:orientation val="minMax"/>
        </c:scaling>
        <c:delete val="0"/>
        <c:axPos val="b"/>
        <c:majorGridlines>
          <c:spPr>
            <a:ln w="9525" cap="flat" cmpd="sng" algn="ctr">
              <a:solidFill>
                <a:schemeClr val="tx1">
                  <a:lumMod val="15000"/>
                  <a:lumOff val="85000"/>
                </a:schemeClr>
              </a:solidFill>
              <a:round/>
            </a:ln>
            <a:effectLst/>
          </c:spPr>
        </c:majorGridlines>
        <c:numFmt formatCode="G/標準"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1141264"/>
        <c:crosses val="autoZero"/>
        <c:auto val="1"/>
        <c:lblAlgn val="ctr"/>
        <c:lblOffset val="100"/>
        <c:noMultiLvlLbl val="0"/>
      </c:catAx>
      <c:valAx>
        <c:axId val="511141264"/>
        <c:scaling>
          <c:orientation val="minMax"/>
          <c:max val="4"/>
          <c:min val="0"/>
        </c:scaling>
        <c:delete val="1"/>
        <c:axPos val="l"/>
        <c:majorGridlines>
          <c:spPr>
            <a:ln w="9525" cap="flat" cmpd="sng" algn="ctr">
              <a:solidFill>
                <a:schemeClr val="bg1">
                  <a:lumMod val="5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1"/>
        <c:majorTickMark val="none"/>
        <c:minorTickMark val="none"/>
        <c:tickLblPos val="nextTo"/>
        <c:crossAx val="51114060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1">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145043</xdr:colOff>
      <xdr:row>52</xdr:row>
      <xdr:rowOff>31264</xdr:rowOff>
    </xdr:from>
    <xdr:to>
      <xdr:col>30</xdr:col>
      <xdr:colOff>152662</xdr:colOff>
      <xdr:row>71</xdr:row>
      <xdr:rowOff>9722</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8933" y="10679524"/>
          <a:ext cx="8641272" cy="3125849"/>
          <a:chOff x="312420" y="10416540"/>
          <a:chExt cx="9198852" cy="3124200"/>
        </a:xfrm>
      </xdr:grpSpPr>
      <xdr:graphicFrame macro="">
        <xdr:nvGraphicFramePr>
          <xdr:cNvPr id="2" name="グラフ 1">
            <a:extLst>
              <a:ext uri="{FF2B5EF4-FFF2-40B4-BE49-F238E27FC236}">
                <a16:creationId xmlns:a16="http://schemas.microsoft.com/office/drawing/2014/main" id="{00000000-0008-0000-0000-000002000000}"/>
              </a:ext>
            </a:extLst>
          </xdr:cNvPr>
          <xdr:cNvGraphicFramePr/>
        </xdr:nvGraphicFramePr>
        <xdr:xfrm>
          <a:off x="320040" y="10416540"/>
          <a:ext cx="4328160" cy="284226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5183112" y="10418131"/>
          <a:ext cx="4328160" cy="284226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12420" y="13296900"/>
            <a:ext cx="1851660" cy="2438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t>※</a:t>
            </a:r>
            <a:r>
              <a:rPr kumimoji="1" lang="ja-JP" altLang="en-US" sz="900"/>
              <a:t>各項目は４点が最高</a:t>
            </a:r>
          </a:p>
        </xdr:txBody>
      </xdr:sp>
    </xdr:grpSp>
    <xdr:clientData/>
  </xdr:twoCellAnchor>
  <xdr:twoCellAnchor>
    <xdr:from>
      <xdr:col>10</xdr:col>
      <xdr:colOff>0</xdr:colOff>
      <xdr:row>1</xdr:row>
      <xdr:rowOff>68580</xdr:rowOff>
    </xdr:from>
    <xdr:to>
      <xdr:col>14</xdr:col>
      <xdr:colOff>45720</xdr:colOff>
      <xdr:row>1</xdr:row>
      <xdr:rowOff>441960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516880" y="396240"/>
          <a:ext cx="594360" cy="3733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r>
            <a:rPr kumimoji="1" lang="ja-JP" altLang="en-US" sz="500">
              <a:latin typeface="BIZ UDゴシック" panose="020B0400000000000000" pitchFamily="49" charset="-128"/>
              <a:ea typeface="BIZ UDゴシック" panose="020B0400000000000000" pitchFamily="49" charset="-128"/>
            </a:rPr>
            <a:t>できる　　　　　４</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おおむねできる　３</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あまりできない　２</a:t>
          </a:r>
          <a:endParaRPr kumimoji="1" lang="en-US" altLang="ja-JP" sz="500">
            <a:latin typeface="BIZ UDゴシック" panose="020B0400000000000000" pitchFamily="49" charset="-128"/>
            <a:ea typeface="BIZ UDゴシック" panose="020B0400000000000000" pitchFamily="49" charset="-128"/>
          </a:endParaRPr>
        </a:p>
        <a:p>
          <a:r>
            <a:rPr kumimoji="1" lang="ja-JP" altLang="en-US" sz="500">
              <a:latin typeface="BIZ UDゴシック" panose="020B0400000000000000" pitchFamily="49" charset="-128"/>
              <a:ea typeface="BIZ UDゴシック" panose="020B0400000000000000" pitchFamily="49" charset="-128"/>
            </a:rPr>
            <a:t>できない　　　　１</a:t>
          </a:r>
        </a:p>
      </xdr:txBody>
    </xdr:sp>
    <xdr:clientData/>
  </xdr:twoCellAnchor>
  <xdr:twoCellAnchor>
    <xdr:from>
      <xdr:col>29</xdr:col>
      <xdr:colOff>151597</xdr:colOff>
      <xdr:row>25</xdr:row>
      <xdr:rowOff>30480</xdr:rowOff>
    </xdr:from>
    <xdr:to>
      <xdr:col>32</xdr:col>
      <xdr:colOff>151598</xdr:colOff>
      <xdr:row>26</xdr:row>
      <xdr:rowOff>143510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815206" y="5546697"/>
          <a:ext cx="521805" cy="3035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600"/>
            <a:t>※</a:t>
          </a:r>
          <a:r>
            <a:rPr kumimoji="1" lang="ja-JP" altLang="en-US" sz="600"/>
            <a:t>修了したら</a:t>
          </a:r>
          <a:endParaRPr kumimoji="1" lang="en-US" altLang="ja-JP" sz="600"/>
        </a:p>
        <a:p>
          <a:r>
            <a:rPr kumimoji="1" lang="ja-JP" altLang="en-US" sz="600"/>
            <a:t>　○を記入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49"/>
  <sheetViews>
    <sheetView tabSelected="1" view="pageBreakPreview" topLeftCell="A11" zoomScale="115" zoomScaleNormal="115" zoomScaleSheetLayoutView="115" workbookViewId="0">
      <selection activeCell="AJ25" sqref="AJ25"/>
    </sheetView>
  </sheetViews>
  <sheetFormatPr defaultColWidth="8.75" defaultRowHeight="12.65" customHeight="1" x14ac:dyDescent="0.4"/>
  <cols>
    <col min="1" max="1" width="2.75" style="4" customWidth="1"/>
    <col min="2" max="2" width="4" style="4" customWidth="1"/>
    <col min="3" max="3" width="3.25" style="1" customWidth="1"/>
    <col min="4" max="4" width="51.58203125" style="2" customWidth="1"/>
    <col min="5" max="14" width="1.75" style="1" customWidth="1"/>
    <col min="15" max="15" width="2.75" style="1" customWidth="1"/>
    <col min="16" max="33" width="2.25" style="1" customWidth="1"/>
    <col min="34" max="35" width="2.25" style="15" customWidth="1"/>
    <col min="36" max="36" width="8.75" style="15" customWidth="1"/>
    <col min="37" max="46" width="2.75" style="15" customWidth="1"/>
    <col min="47" max="53" width="8.75" style="15" customWidth="1"/>
    <col min="54" max="16384" width="8.75" style="1"/>
  </cols>
  <sheetData>
    <row r="1" spans="1:53" ht="25.9" customHeight="1" x14ac:dyDescent="0.4">
      <c r="A1" s="68" t="s">
        <v>99</v>
      </c>
      <c r="B1" s="68"/>
      <c r="C1" s="68"/>
      <c r="D1" s="68"/>
      <c r="E1" s="33" t="s">
        <v>4</v>
      </c>
      <c r="F1" s="33"/>
      <c r="G1" s="32"/>
      <c r="H1" s="32"/>
      <c r="I1" s="32"/>
      <c r="J1" s="32"/>
      <c r="K1" s="33" t="s">
        <v>5</v>
      </c>
      <c r="L1" s="33"/>
      <c r="M1" s="32"/>
      <c r="N1" s="32"/>
      <c r="O1" s="32"/>
      <c r="P1" s="32"/>
      <c r="Q1" s="32"/>
      <c r="R1" s="32"/>
      <c r="S1" s="32"/>
      <c r="T1" s="33" t="s">
        <v>6</v>
      </c>
      <c r="U1" s="33"/>
      <c r="V1" s="33"/>
      <c r="W1" s="32"/>
      <c r="X1" s="32"/>
      <c r="Y1" s="33" t="s">
        <v>7</v>
      </c>
      <c r="Z1" s="33"/>
      <c r="AJ1" s="15" t="str">
        <f>IF(G1="","",IF($G$1="教諭",1,IF($G$1="養護教諭",2,IF($G$1="栄養教諭",3,4))))</f>
        <v/>
      </c>
      <c r="AO1" s="15" t="str">
        <f>IF($W$1="","",IF($W$1&gt;=21,30,IF($W$1&gt;5,20,10)))</f>
        <v/>
      </c>
    </row>
    <row r="2" spans="1:53" ht="36" customHeight="1" x14ac:dyDescent="0.4">
      <c r="A2" s="69"/>
      <c r="B2" s="69"/>
      <c r="C2" s="69"/>
      <c r="D2" s="69"/>
      <c r="E2" s="3"/>
      <c r="F2" s="3"/>
      <c r="G2" s="3"/>
      <c r="H2" s="3"/>
      <c r="I2" s="3"/>
      <c r="J2" s="3"/>
      <c r="K2" s="3"/>
      <c r="L2" s="3"/>
      <c r="M2" s="3"/>
      <c r="N2" s="3"/>
      <c r="O2" s="3"/>
      <c r="P2" s="67" t="str">
        <f>IF($AO$1="","",IF($AO$1=10,"【第１期】実践的な指導力を伸ばす。",IF($AO$1=20,"【第２期】職務に応じて専門性を伸ばす。","【第３期】より高い力を身に付け後進の育成に生かす。")))</f>
        <v/>
      </c>
      <c r="Q2" s="67"/>
      <c r="R2" s="67"/>
      <c r="S2" s="67"/>
      <c r="T2" s="67"/>
      <c r="U2" s="67"/>
      <c r="V2" s="67"/>
      <c r="W2" s="67"/>
      <c r="X2" s="67"/>
      <c r="Y2" s="67"/>
      <c r="Z2" s="67"/>
      <c r="AA2" s="67"/>
      <c r="AB2" s="67"/>
      <c r="AC2" s="67"/>
      <c r="AD2" s="67"/>
      <c r="AE2" s="67"/>
      <c r="AF2" s="67"/>
      <c r="AG2" s="67"/>
      <c r="AO2" s="15" t="s">
        <v>9</v>
      </c>
      <c r="AR2" s="15" t="s">
        <v>8</v>
      </c>
      <c r="AV2" s="15" t="s">
        <v>37</v>
      </c>
    </row>
    <row r="3" spans="1:53" ht="12.65" customHeight="1" x14ac:dyDescent="0.4">
      <c r="A3" s="56"/>
      <c r="B3" s="56"/>
      <c r="C3" s="55" t="s">
        <v>2</v>
      </c>
      <c r="D3" s="55" t="s">
        <v>3</v>
      </c>
      <c r="E3" s="53" t="s">
        <v>27</v>
      </c>
      <c r="F3" s="54"/>
      <c r="G3" s="51" t="s">
        <v>25</v>
      </c>
      <c r="H3" s="52"/>
      <c r="I3" s="53" t="s">
        <v>26</v>
      </c>
      <c r="J3" s="54"/>
      <c r="K3" s="41" t="s">
        <v>11</v>
      </c>
      <c r="L3" s="41"/>
      <c r="M3" s="41"/>
      <c r="N3" s="41"/>
      <c r="O3" s="9"/>
      <c r="P3" s="59" t="s">
        <v>30</v>
      </c>
      <c r="Q3" s="59"/>
      <c r="R3" s="59"/>
      <c r="S3" s="59"/>
      <c r="T3" s="59"/>
      <c r="U3" s="59"/>
      <c r="V3" s="59"/>
      <c r="W3" s="59"/>
      <c r="X3" s="59"/>
      <c r="Y3" s="59"/>
      <c r="Z3" s="59"/>
      <c r="AA3" s="59"/>
      <c r="AB3" s="59"/>
      <c r="AC3" s="59"/>
      <c r="AD3" s="59"/>
      <c r="AE3" s="59"/>
      <c r="AF3" s="59"/>
      <c r="AG3" s="59"/>
      <c r="AH3" s="19"/>
      <c r="AI3" s="19"/>
      <c r="AV3" s="15" t="s">
        <v>38</v>
      </c>
      <c r="AW3" s="15" t="s">
        <v>39</v>
      </c>
      <c r="AX3" s="15" t="s">
        <v>40</v>
      </c>
      <c r="AY3" s="15" t="s">
        <v>41</v>
      </c>
      <c r="AZ3" s="15" t="s">
        <v>42</v>
      </c>
    </row>
    <row r="4" spans="1:53" ht="19.899999999999999" customHeight="1" x14ac:dyDescent="0.4">
      <c r="A4" s="57"/>
      <c r="B4" s="57"/>
      <c r="C4" s="55"/>
      <c r="D4" s="55"/>
      <c r="E4" s="54"/>
      <c r="F4" s="54"/>
      <c r="G4" s="52"/>
      <c r="H4" s="52"/>
      <c r="I4" s="54"/>
      <c r="J4" s="54"/>
      <c r="K4" s="42" t="s">
        <v>12</v>
      </c>
      <c r="L4" s="42"/>
      <c r="M4" s="43" t="s">
        <v>13</v>
      </c>
      <c r="N4" s="43"/>
      <c r="O4" s="10"/>
      <c r="P4" s="61" t="s">
        <v>28</v>
      </c>
      <c r="Q4" s="61"/>
      <c r="R4" s="61"/>
      <c r="S4" s="61"/>
      <c r="T4" s="61"/>
      <c r="U4" s="61"/>
      <c r="V4" s="61"/>
      <c r="W4" s="61"/>
      <c r="X4" s="61"/>
      <c r="Y4" s="61"/>
      <c r="Z4" s="61"/>
      <c r="AA4" s="61"/>
      <c r="AB4" s="61"/>
      <c r="AC4" s="61"/>
      <c r="AD4" s="61"/>
      <c r="AE4" s="61" t="s">
        <v>29</v>
      </c>
      <c r="AF4" s="61"/>
      <c r="AG4" s="61"/>
      <c r="AH4" s="12"/>
      <c r="AI4" s="12"/>
      <c r="AK4" s="15">
        <v>1</v>
      </c>
      <c r="AL4" s="15">
        <v>2</v>
      </c>
      <c r="AM4" s="15">
        <v>3</v>
      </c>
      <c r="AN4" s="15">
        <v>4</v>
      </c>
      <c r="AO4" s="15">
        <v>10</v>
      </c>
      <c r="AP4" s="15">
        <v>20</v>
      </c>
      <c r="AQ4" s="15">
        <v>30</v>
      </c>
      <c r="AR4" s="15">
        <v>10</v>
      </c>
      <c r="AS4" s="15">
        <v>20</v>
      </c>
      <c r="AT4" s="15">
        <v>30</v>
      </c>
      <c r="AV4" s="16" t="e">
        <f>AVERAGE(K5:L20)</f>
        <v>#DIV/0!</v>
      </c>
      <c r="AW4" s="16" t="e">
        <f>AVERAGE(K21:L26)</f>
        <v>#DIV/0!</v>
      </c>
      <c r="AX4" s="16" t="e">
        <f>AVERAGE(K27:L35)</f>
        <v>#DIV/0!</v>
      </c>
      <c r="AY4" s="16" t="e">
        <f>AVERAGE(K36:L45)</f>
        <v>#DIV/0!</v>
      </c>
      <c r="AZ4" s="16" t="e">
        <f>AVERAGE(K46:L49)</f>
        <v>#DIV/0!</v>
      </c>
    </row>
    <row r="5" spans="1:53" s="2" customFormat="1" ht="12.65" customHeight="1" x14ac:dyDescent="0.4">
      <c r="A5" s="27" t="s">
        <v>21</v>
      </c>
      <c r="B5" s="27" t="s">
        <v>14</v>
      </c>
      <c r="C5" s="5">
        <v>1</v>
      </c>
      <c r="D5" s="23" t="s">
        <v>46</v>
      </c>
      <c r="E5" s="35" t="str">
        <f t="shared" ref="E5:E49" si="0">IF($AJ$1="","",HLOOKUP($AJ$1,$AK$4:$AN$49,AJ5))</f>
        <v/>
      </c>
      <c r="F5" s="36"/>
      <c r="G5" s="35" t="str">
        <f>IF($AO$1="","",HLOOKUP($AO$1,$AO$4:$AQ$49,AJ5))</f>
        <v/>
      </c>
      <c r="H5" s="36"/>
      <c r="I5" s="35" t="str">
        <f>IF($AO$1="","",HLOOKUP($AO$1,$AR$4:$AT$49,AJ5))</f>
        <v/>
      </c>
      <c r="J5" s="36"/>
      <c r="K5" s="44"/>
      <c r="L5" s="45"/>
      <c r="M5" s="46"/>
      <c r="N5" s="46"/>
      <c r="O5" s="11"/>
      <c r="P5" s="58">
        <v>1</v>
      </c>
      <c r="Q5" s="60"/>
      <c r="R5" s="60"/>
      <c r="S5" s="60"/>
      <c r="T5" s="60"/>
      <c r="U5" s="60"/>
      <c r="V5" s="60"/>
      <c r="W5" s="60"/>
      <c r="X5" s="60"/>
      <c r="Y5" s="60"/>
      <c r="Z5" s="60"/>
      <c r="AA5" s="60"/>
      <c r="AB5" s="60"/>
      <c r="AC5" s="60"/>
      <c r="AD5" s="60"/>
      <c r="AE5" s="62"/>
      <c r="AF5" s="62"/>
      <c r="AG5" s="62"/>
      <c r="AH5" s="13"/>
      <c r="AI5" s="13"/>
      <c r="AJ5" s="17">
        <v>2</v>
      </c>
      <c r="AK5" s="17" t="s">
        <v>10</v>
      </c>
      <c r="AL5" s="17" t="s">
        <v>10</v>
      </c>
      <c r="AM5" s="17" t="s">
        <v>10</v>
      </c>
      <c r="AN5" s="17"/>
      <c r="AO5" s="17" t="s">
        <v>88</v>
      </c>
      <c r="AP5" s="17" t="s">
        <v>88</v>
      </c>
      <c r="AQ5" s="17" t="s">
        <v>88</v>
      </c>
      <c r="AR5" s="17" t="s">
        <v>10</v>
      </c>
      <c r="AS5" s="17"/>
      <c r="AT5" s="17"/>
      <c r="AU5" s="17"/>
      <c r="AV5" s="17"/>
      <c r="AW5" s="17"/>
      <c r="AX5" s="17"/>
      <c r="AY5" s="17"/>
      <c r="AZ5" s="17"/>
      <c r="BA5" s="17"/>
    </row>
    <row r="6" spans="1:53" s="2" customFormat="1" ht="12.65" customHeight="1" x14ac:dyDescent="0.4">
      <c r="A6" s="27"/>
      <c r="B6" s="27"/>
      <c r="C6" s="5">
        <v>2</v>
      </c>
      <c r="D6" s="23" t="s">
        <v>47</v>
      </c>
      <c r="E6" s="34" t="str">
        <f t="shared" si="0"/>
        <v/>
      </c>
      <c r="F6" s="34"/>
      <c r="G6" s="34" t="str">
        <f t="shared" ref="G6:G49" si="1">IF($AO$1="","",HLOOKUP($AO$1,$AO$4:$AQ$49,AJ6))</f>
        <v/>
      </c>
      <c r="H6" s="34"/>
      <c r="I6" s="34" t="str">
        <f t="shared" ref="I6:I48" si="2">IF($AO$1="","",HLOOKUP($AO$1,$AR$4:$AT$49,AJ6))</f>
        <v/>
      </c>
      <c r="J6" s="35"/>
      <c r="K6" s="46"/>
      <c r="L6" s="46"/>
      <c r="M6" s="46"/>
      <c r="N6" s="46"/>
      <c r="O6" s="11"/>
      <c r="P6" s="58"/>
      <c r="Q6" s="60"/>
      <c r="R6" s="60"/>
      <c r="S6" s="60"/>
      <c r="T6" s="60"/>
      <c r="U6" s="60"/>
      <c r="V6" s="60"/>
      <c r="W6" s="60"/>
      <c r="X6" s="60"/>
      <c r="Y6" s="60"/>
      <c r="Z6" s="60"/>
      <c r="AA6" s="60"/>
      <c r="AB6" s="60"/>
      <c r="AC6" s="60"/>
      <c r="AD6" s="60"/>
      <c r="AE6" s="62"/>
      <c r="AF6" s="62"/>
      <c r="AG6" s="62"/>
      <c r="AH6" s="13"/>
      <c r="AI6" s="13"/>
      <c r="AJ6" s="17">
        <v>3</v>
      </c>
      <c r="AK6" s="17" t="s">
        <v>10</v>
      </c>
      <c r="AL6" s="17" t="s">
        <v>10</v>
      </c>
      <c r="AM6" s="17" t="s">
        <v>10</v>
      </c>
      <c r="AN6" s="17"/>
      <c r="AO6" s="17" t="s">
        <v>88</v>
      </c>
      <c r="AP6" s="17" t="s">
        <v>88</v>
      </c>
      <c r="AQ6" s="17" t="s">
        <v>88</v>
      </c>
      <c r="AR6" s="17" t="s">
        <v>10</v>
      </c>
      <c r="AS6" s="17" t="s">
        <v>10</v>
      </c>
      <c r="AT6" s="17" t="s">
        <v>10</v>
      </c>
      <c r="AU6" s="17"/>
      <c r="AV6" s="15" t="s">
        <v>43</v>
      </c>
      <c r="AW6" s="15"/>
      <c r="AX6" s="15"/>
      <c r="AY6" s="15"/>
      <c r="AZ6" s="15"/>
      <c r="BA6" s="17"/>
    </row>
    <row r="7" spans="1:53" s="2" customFormat="1" ht="12.65" customHeight="1" x14ac:dyDescent="0.4">
      <c r="A7" s="27"/>
      <c r="B7" s="27"/>
      <c r="C7" s="5">
        <v>3</v>
      </c>
      <c r="D7" s="23" t="s">
        <v>48</v>
      </c>
      <c r="E7" s="34" t="str">
        <f t="shared" si="0"/>
        <v/>
      </c>
      <c r="F7" s="34"/>
      <c r="G7" s="34" t="str">
        <f t="shared" si="1"/>
        <v/>
      </c>
      <c r="H7" s="34"/>
      <c r="I7" s="34" t="str">
        <f t="shared" si="2"/>
        <v/>
      </c>
      <c r="J7" s="35"/>
      <c r="K7" s="46"/>
      <c r="L7" s="46"/>
      <c r="M7" s="46"/>
      <c r="N7" s="46"/>
      <c r="O7" s="11"/>
      <c r="P7" s="58"/>
      <c r="Q7" s="60"/>
      <c r="R7" s="60"/>
      <c r="S7" s="60"/>
      <c r="T7" s="60"/>
      <c r="U7" s="60"/>
      <c r="V7" s="60"/>
      <c r="W7" s="60"/>
      <c r="X7" s="60"/>
      <c r="Y7" s="60"/>
      <c r="Z7" s="60"/>
      <c r="AA7" s="60"/>
      <c r="AB7" s="60"/>
      <c r="AC7" s="60"/>
      <c r="AD7" s="60"/>
      <c r="AE7" s="62"/>
      <c r="AF7" s="62"/>
      <c r="AG7" s="62"/>
      <c r="AH7" s="13"/>
      <c r="AI7" s="13"/>
      <c r="AJ7" s="17">
        <v>4</v>
      </c>
      <c r="AK7" s="17" t="s">
        <v>10</v>
      </c>
      <c r="AL7" s="17" t="s">
        <v>10</v>
      </c>
      <c r="AM7" s="17" t="s">
        <v>10</v>
      </c>
      <c r="AN7" s="17"/>
      <c r="AO7" s="17" t="s">
        <v>88</v>
      </c>
      <c r="AP7" s="17" t="s">
        <v>88</v>
      </c>
      <c r="AQ7" s="17" t="s">
        <v>88</v>
      </c>
      <c r="AR7" s="17" t="s">
        <v>10</v>
      </c>
      <c r="AS7" s="17"/>
      <c r="AT7" s="17"/>
      <c r="AU7" s="17"/>
      <c r="AV7" s="15" t="s">
        <v>38</v>
      </c>
      <c r="AW7" s="15" t="s">
        <v>39</v>
      </c>
      <c r="AX7" s="15" t="s">
        <v>40</v>
      </c>
      <c r="AY7" s="15" t="s">
        <v>41</v>
      </c>
      <c r="AZ7" s="15" t="s">
        <v>42</v>
      </c>
      <c r="BA7" s="17"/>
    </row>
    <row r="8" spans="1:53" s="2" customFormat="1" ht="18.75" customHeight="1" x14ac:dyDescent="0.4">
      <c r="A8" s="27"/>
      <c r="B8" s="27"/>
      <c r="C8" s="5">
        <v>4</v>
      </c>
      <c r="D8" s="23" t="s">
        <v>49</v>
      </c>
      <c r="E8" s="34" t="str">
        <f t="shared" si="0"/>
        <v/>
      </c>
      <c r="F8" s="34"/>
      <c r="G8" s="34" t="str">
        <f t="shared" si="1"/>
        <v/>
      </c>
      <c r="H8" s="34"/>
      <c r="I8" s="34" t="str">
        <f t="shared" si="2"/>
        <v/>
      </c>
      <c r="J8" s="35"/>
      <c r="K8" s="46"/>
      <c r="L8" s="46"/>
      <c r="M8" s="46"/>
      <c r="N8" s="46"/>
      <c r="O8" s="11"/>
      <c r="P8" s="58"/>
      <c r="Q8" s="60"/>
      <c r="R8" s="60"/>
      <c r="S8" s="60"/>
      <c r="T8" s="60"/>
      <c r="U8" s="60"/>
      <c r="V8" s="60"/>
      <c r="W8" s="60"/>
      <c r="X8" s="60"/>
      <c r="Y8" s="60"/>
      <c r="Z8" s="60"/>
      <c r="AA8" s="60"/>
      <c r="AB8" s="60"/>
      <c r="AC8" s="60"/>
      <c r="AD8" s="60"/>
      <c r="AE8" s="62"/>
      <c r="AF8" s="62"/>
      <c r="AG8" s="62"/>
      <c r="AH8" s="13"/>
      <c r="AI8" s="13"/>
      <c r="AJ8" s="17">
        <v>5</v>
      </c>
      <c r="AK8" s="17" t="s">
        <v>10</v>
      </c>
      <c r="AL8" s="17" t="s">
        <v>10</v>
      </c>
      <c r="AM8" s="17" t="s">
        <v>10</v>
      </c>
      <c r="AN8" s="17"/>
      <c r="AO8" s="17" t="s">
        <v>88</v>
      </c>
      <c r="AP8" s="17" t="s">
        <v>88</v>
      </c>
      <c r="AQ8" s="17" t="s">
        <v>88</v>
      </c>
      <c r="AR8" s="17"/>
      <c r="AS8" s="17" t="s">
        <v>10</v>
      </c>
      <c r="AT8" s="17" t="s">
        <v>10</v>
      </c>
      <c r="AU8" s="17"/>
      <c r="AV8" s="18" t="e">
        <f>AVERAGE(M5:N20)</f>
        <v>#DIV/0!</v>
      </c>
      <c r="AW8" s="18" t="e">
        <f>AVERAGE(M21:N26)</f>
        <v>#DIV/0!</v>
      </c>
      <c r="AX8" s="18" t="e">
        <f>AVERAGE(M27:N35)</f>
        <v>#DIV/0!</v>
      </c>
      <c r="AY8" s="18" t="e">
        <f>AVERAGE(M36:N45)</f>
        <v>#DIV/0!</v>
      </c>
      <c r="AZ8" s="18" t="e">
        <f>AVERAGE(M46:N49)</f>
        <v>#DIV/0!</v>
      </c>
      <c r="BA8" s="17"/>
    </row>
    <row r="9" spans="1:53" s="2" customFormat="1" ht="18.75" customHeight="1" x14ac:dyDescent="0.4">
      <c r="A9" s="27"/>
      <c r="B9" s="27"/>
      <c r="C9" s="5">
        <v>5</v>
      </c>
      <c r="D9" s="23" t="s">
        <v>50</v>
      </c>
      <c r="E9" s="34" t="str">
        <f t="shared" si="0"/>
        <v/>
      </c>
      <c r="F9" s="34"/>
      <c r="G9" s="34" t="str">
        <f t="shared" si="1"/>
        <v/>
      </c>
      <c r="H9" s="34"/>
      <c r="I9" s="34" t="str">
        <f t="shared" si="2"/>
        <v/>
      </c>
      <c r="J9" s="35"/>
      <c r="K9" s="46"/>
      <c r="L9" s="46"/>
      <c r="M9" s="46"/>
      <c r="N9" s="46"/>
      <c r="O9" s="11"/>
      <c r="P9" s="58">
        <v>2</v>
      </c>
      <c r="Q9" s="60"/>
      <c r="R9" s="60"/>
      <c r="S9" s="60"/>
      <c r="T9" s="60"/>
      <c r="U9" s="60"/>
      <c r="V9" s="60"/>
      <c r="W9" s="60"/>
      <c r="X9" s="60"/>
      <c r="Y9" s="60"/>
      <c r="Z9" s="60"/>
      <c r="AA9" s="60"/>
      <c r="AB9" s="60"/>
      <c r="AC9" s="60"/>
      <c r="AD9" s="60"/>
      <c r="AE9" s="62"/>
      <c r="AF9" s="62"/>
      <c r="AG9" s="62"/>
      <c r="AH9" s="13"/>
      <c r="AI9" s="13"/>
      <c r="AJ9" s="17">
        <v>6</v>
      </c>
      <c r="AK9" s="17" t="s">
        <v>10</v>
      </c>
      <c r="AL9" s="17" t="s">
        <v>10</v>
      </c>
      <c r="AM9" s="17" t="s">
        <v>10</v>
      </c>
      <c r="AN9" s="17"/>
      <c r="AO9" s="17" t="s">
        <v>88</v>
      </c>
      <c r="AP9" s="17" t="s">
        <v>88</v>
      </c>
      <c r="AQ9" s="17" t="s">
        <v>88</v>
      </c>
      <c r="AR9" s="17" t="s">
        <v>10</v>
      </c>
      <c r="AS9" s="17"/>
      <c r="AT9" s="17"/>
      <c r="AU9" s="17"/>
      <c r="AV9" s="17"/>
      <c r="AW9" s="17"/>
      <c r="AX9" s="17"/>
      <c r="AY9" s="17"/>
      <c r="AZ9" s="17"/>
      <c r="BA9" s="17"/>
    </row>
    <row r="10" spans="1:53" s="2" customFormat="1" ht="12.65" customHeight="1" x14ac:dyDescent="0.4">
      <c r="A10" s="27"/>
      <c r="B10" s="27"/>
      <c r="C10" s="5">
        <v>6</v>
      </c>
      <c r="D10" s="23" t="s">
        <v>51</v>
      </c>
      <c r="E10" s="34" t="str">
        <f t="shared" si="0"/>
        <v/>
      </c>
      <c r="F10" s="34"/>
      <c r="G10" s="34" t="str">
        <f t="shared" si="1"/>
        <v/>
      </c>
      <c r="H10" s="34"/>
      <c r="I10" s="34" t="str">
        <f t="shared" si="2"/>
        <v/>
      </c>
      <c r="J10" s="35"/>
      <c r="K10" s="46"/>
      <c r="L10" s="46"/>
      <c r="M10" s="46"/>
      <c r="N10" s="46"/>
      <c r="O10" s="11"/>
      <c r="P10" s="58"/>
      <c r="Q10" s="60"/>
      <c r="R10" s="60"/>
      <c r="S10" s="60"/>
      <c r="T10" s="60"/>
      <c r="U10" s="60"/>
      <c r="V10" s="60"/>
      <c r="W10" s="60"/>
      <c r="X10" s="60"/>
      <c r="Y10" s="60"/>
      <c r="Z10" s="60"/>
      <c r="AA10" s="60"/>
      <c r="AB10" s="60"/>
      <c r="AC10" s="60"/>
      <c r="AD10" s="60"/>
      <c r="AE10" s="62"/>
      <c r="AF10" s="62"/>
      <c r="AG10" s="62"/>
      <c r="AH10" s="13"/>
      <c r="AI10" s="13"/>
      <c r="AJ10" s="17">
        <v>7</v>
      </c>
      <c r="AK10" s="17" t="s">
        <v>10</v>
      </c>
      <c r="AL10" s="17" t="s">
        <v>10</v>
      </c>
      <c r="AM10" s="17" t="s">
        <v>10</v>
      </c>
      <c r="AN10" s="17"/>
      <c r="AO10" s="17" t="s">
        <v>88</v>
      </c>
      <c r="AP10" s="17" t="s">
        <v>88</v>
      </c>
      <c r="AQ10" s="17" t="s">
        <v>88</v>
      </c>
      <c r="AR10" s="17"/>
      <c r="AS10" s="17" t="s">
        <v>10</v>
      </c>
      <c r="AT10" s="17" t="s">
        <v>10</v>
      </c>
      <c r="AU10" s="17"/>
      <c r="AV10" s="17"/>
      <c r="AW10" s="17"/>
      <c r="AX10" s="17"/>
      <c r="AY10" s="17"/>
      <c r="AZ10" s="17"/>
      <c r="BA10" s="17"/>
    </row>
    <row r="11" spans="1:53" s="2" customFormat="1" ht="19.5" customHeight="1" x14ac:dyDescent="0.4">
      <c r="A11" s="27"/>
      <c r="B11" s="27"/>
      <c r="C11" s="5">
        <v>7</v>
      </c>
      <c r="D11" s="23" t="s">
        <v>94</v>
      </c>
      <c r="E11" s="34" t="str">
        <f t="shared" si="0"/>
        <v/>
      </c>
      <c r="F11" s="34"/>
      <c r="G11" s="34" t="str">
        <f t="shared" si="1"/>
        <v/>
      </c>
      <c r="H11" s="34"/>
      <c r="I11" s="34" t="str">
        <f t="shared" si="2"/>
        <v/>
      </c>
      <c r="J11" s="35"/>
      <c r="K11" s="46"/>
      <c r="L11" s="46"/>
      <c r="M11" s="46"/>
      <c r="N11" s="46"/>
      <c r="O11" s="11"/>
      <c r="P11" s="58"/>
      <c r="Q11" s="60"/>
      <c r="R11" s="60"/>
      <c r="S11" s="60"/>
      <c r="T11" s="60"/>
      <c r="U11" s="60"/>
      <c r="V11" s="60"/>
      <c r="W11" s="60"/>
      <c r="X11" s="60"/>
      <c r="Y11" s="60"/>
      <c r="Z11" s="60"/>
      <c r="AA11" s="60"/>
      <c r="AB11" s="60"/>
      <c r="AC11" s="60"/>
      <c r="AD11" s="60"/>
      <c r="AE11" s="62"/>
      <c r="AF11" s="62"/>
      <c r="AG11" s="62"/>
      <c r="AH11" s="13"/>
      <c r="AI11" s="13"/>
      <c r="AJ11" s="17">
        <v>8</v>
      </c>
      <c r="AK11" s="17" t="s">
        <v>10</v>
      </c>
      <c r="AL11" s="17" t="s">
        <v>10</v>
      </c>
      <c r="AM11" s="17" t="s">
        <v>10</v>
      </c>
      <c r="AN11" s="17"/>
      <c r="AO11" s="17" t="s">
        <v>88</v>
      </c>
      <c r="AP11" s="17" t="s">
        <v>88</v>
      </c>
      <c r="AQ11" s="17" t="s">
        <v>88</v>
      </c>
      <c r="AR11" s="17" t="s">
        <v>10</v>
      </c>
      <c r="AS11" s="17"/>
      <c r="AT11" s="17"/>
      <c r="AU11" s="17"/>
      <c r="AV11" s="17"/>
      <c r="AW11" s="17"/>
      <c r="AX11" s="17"/>
      <c r="AY11" s="17"/>
      <c r="AZ11" s="17"/>
      <c r="BA11" s="17"/>
    </row>
    <row r="12" spans="1:53" s="2" customFormat="1" ht="19.5" customHeight="1" x14ac:dyDescent="0.4">
      <c r="A12" s="27"/>
      <c r="B12" s="27"/>
      <c r="C12" s="5">
        <v>8</v>
      </c>
      <c r="D12" s="23" t="s">
        <v>93</v>
      </c>
      <c r="E12" s="34" t="str">
        <f t="shared" si="0"/>
        <v/>
      </c>
      <c r="F12" s="34"/>
      <c r="G12" s="34" t="str">
        <f t="shared" si="1"/>
        <v/>
      </c>
      <c r="H12" s="34"/>
      <c r="I12" s="34" t="str">
        <f t="shared" si="2"/>
        <v/>
      </c>
      <c r="J12" s="35"/>
      <c r="K12" s="46"/>
      <c r="L12" s="46"/>
      <c r="M12" s="46"/>
      <c r="N12" s="46"/>
      <c r="O12" s="11"/>
      <c r="P12" s="58">
        <v>3</v>
      </c>
      <c r="Q12" s="60"/>
      <c r="R12" s="60"/>
      <c r="S12" s="60"/>
      <c r="T12" s="60"/>
      <c r="U12" s="60"/>
      <c r="V12" s="60"/>
      <c r="W12" s="60"/>
      <c r="X12" s="60"/>
      <c r="Y12" s="60"/>
      <c r="Z12" s="60"/>
      <c r="AA12" s="60"/>
      <c r="AB12" s="60"/>
      <c r="AC12" s="60"/>
      <c r="AD12" s="60"/>
      <c r="AE12" s="62"/>
      <c r="AF12" s="62"/>
      <c r="AG12" s="62"/>
      <c r="AH12" s="13"/>
      <c r="AI12" s="13"/>
      <c r="AJ12" s="17">
        <v>9</v>
      </c>
      <c r="AK12" s="17" t="s">
        <v>10</v>
      </c>
      <c r="AL12" s="17"/>
      <c r="AM12" s="17"/>
      <c r="AN12" s="17"/>
      <c r="AO12" s="17" t="s">
        <v>88</v>
      </c>
      <c r="AP12" s="17" t="s">
        <v>88</v>
      </c>
      <c r="AQ12" s="17" t="s">
        <v>88</v>
      </c>
      <c r="AR12" s="17" t="s">
        <v>10</v>
      </c>
      <c r="AS12" s="17" t="s">
        <v>10</v>
      </c>
      <c r="AT12" s="17" t="s">
        <v>10</v>
      </c>
      <c r="AU12" s="17"/>
      <c r="AV12" s="17"/>
      <c r="AW12" s="17"/>
      <c r="AX12" s="17"/>
      <c r="AY12" s="17"/>
      <c r="AZ12" s="17"/>
      <c r="BA12" s="17"/>
    </row>
    <row r="13" spans="1:53" s="2" customFormat="1" ht="19.5" customHeight="1" x14ac:dyDescent="0.4">
      <c r="A13" s="27"/>
      <c r="B13" s="27"/>
      <c r="C13" s="5">
        <v>9</v>
      </c>
      <c r="D13" s="23" t="s">
        <v>52</v>
      </c>
      <c r="E13" s="34" t="str">
        <f t="shared" si="0"/>
        <v/>
      </c>
      <c r="F13" s="34"/>
      <c r="G13" s="34" t="str">
        <f t="shared" si="1"/>
        <v/>
      </c>
      <c r="H13" s="34"/>
      <c r="I13" s="34" t="str">
        <f t="shared" si="2"/>
        <v/>
      </c>
      <c r="J13" s="35"/>
      <c r="K13" s="46"/>
      <c r="L13" s="46"/>
      <c r="M13" s="46"/>
      <c r="N13" s="46"/>
      <c r="O13" s="11"/>
      <c r="P13" s="58"/>
      <c r="Q13" s="60"/>
      <c r="R13" s="60"/>
      <c r="S13" s="60"/>
      <c r="T13" s="60"/>
      <c r="U13" s="60"/>
      <c r="V13" s="60"/>
      <c r="W13" s="60"/>
      <c r="X13" s="60"/>
      <c r="Y13" s="60"/>
      <c r="Z13" s="60"/>
      <c r="AA13" s="60"/>
      <c r="AB13" s="60"/>
      <c r="AC13" s="60"/>
      <c r="AD13" s="60"/>
      <c r="AE13" s="62"/>
      <c r="AF13" s="62"/>
      <c r="AG13" s="62"/>
      <c r="AH13" s="13"/>
      <c r="AI13" s="13"/>
      <c r="AJ13" s="17">
        <v>10</v>
      </c>
      <c r="AK13" s="17" t="s">
        <v>10</v>
      </c>
      <c r="AL13" s="17"/>
      <c r="AM13" s="17"/>
      <c r="AN13" s="17"/>
      <c r="AO13" s="17" t="s">
        <v>88</v>
      </c>
      <c r="AP13" s="17" t="s">
        <v>88</v>
      </c>
      <c r="AQ13" s="17" t="s">
        <v>88</v>
      </c>
      <c r="AR13" s="17" t="s">
        <v>10</v>
      </c>
      <c r="AS13" s="17"/>
      <c r="AT13" s="17"/>
      <c r="AU13" s="17"/>
      <c r="AV13" s="17"/>
      <c r="AW13" s="17"/>
      <c r="AX13" s="17"/>
      <c r="AY13" s="17"/>
      <c r="AZ13" s="17"/>
      <c r="BA13" s="17"/>
    </row>
    <row r="14" spans="1:53" s="2" customFormat="1" ht="19.5" customHeight="1" x14ac:dyDescent="0.4">
      <c r="A14" s="27"/>
      <c r="B14" s="30" t="s">
        <v>15</v>
      </c>
      <c r="C14" s="5">
        <v>10</v>
      </c>
      <c r="D14" s="23" t="s">
        <v>95</v>
      </c>
      <c r="E14" s="34" t="str">
        <f t="shared" si="0"/>
        <v/>
      </c>
      <c r="F14" s="34"/>
      <c r="G14" s="34" t="str">
        <f t="shared" si="1"/>
        <v/>
      </c>
      <c r="H14" s="34"/>
      <c r="I14" s="34" t="str">
        <f t="shared" si="2"/>
        <v/>
      </c>
      <c r="J14" s="35"/>
      <c r="K14" s="46"/>
      <c r="L14" s="46"/>
      <c r="M14" s="46"/>
      <c r="N14" s="46"/>
      <c r="O14" s="11"/>
      <c r="P14" s="58"/>
      <c r="Q14" s="60"/>
      <c r="R14" s="60"/>
      <c r="S14" s="60"/>
      <c r="T14" s="60"/>
      <c r="U14" s="60"/>
      <c r="V14" s="60"/>
      <c r="W14" s="60"/>
      <c r="X14" s="60"/>
      <c r="Y14" s="60"/>
      <c r="Z14" s="60"/>
      <c r="AA14" s="60"/>
      <c r="AB14" s="60"/>
      <c r="AC14" s="60"/>
      <c r="AD14" s="60"/>
      <c r="AE14" s="62"/>
      <c r="AF14" s="62"/>
      <c r="AG14" s="62"/>
      <c r="AH14" s="13"/>
      <c r="AI14" s="13"/>
      <c r="AJ14" s="17">
        <v>11</v>
      </c>
      <c r="AK14" s="17" t="s">
        <v>10</v>
      </c>
      <c r="AL14" s="17" t="s">
        <v>10</v>
      </c>
      <c r="AM14" s="17" t="s">
        <v>10</v>
      </c>
      <c r="AN14" s="17"/>
      <c r="AO14" s="17" t="s">
        <v>88</v>
      </c>
      <c r="AP14" s="17" t="s">
        <v>88</v>
      </c>
      <c r="AQ14" s="17" t="s">
        <v>88</v>
      </c>
      <c r="AR14" s="17" t="s">
        <v>10</v>
      </c>
      <c r="AS14" s="17" t="s">
        <v>10</v>
      </c>
      <c r="AT14" s="17" t="s">
        <v>10</v>
      </c>
      <c r="AU14" s="17"/>
      <c r="AV14" s="17"/>
      <c r="AW14" s="17"/>
      <c r="AX14" s="17"/>
      <c r="AY14" s="17"/>
      <c r="AZ14" s="17"/>
      <c r="BA14" s="17"/>
    </row>
    <row r="15" spans="1:53" s="2" customFormat="1" ht="19.5" customHeight="1" x14ac:dyDescent="0.4">
      <c r="A15" s="27"/>
      <c r="B15" s="30"/>
      <c r="C15" s="5">
        <v>11</v>
      </c>
      <c r="D15" s="23" t="s">
        <v>96</v>
      </c>
      <c r="E15" s="34" t="str">
        <f t="shared" si="0"/>
        <v/>
      </c>
      <c r="F15" s="34"/>
      <c r="G15" s="34" t="str">
        <f t="shared" si="1"/>
        <v/>
      </c>
      <c r="H15" s="34"/>
      <c r="I15" s="34" t="str">
        <f t="shared" si="2"/>
        <v/>
      </c>
      <c r="J15" s="35"/>
      <c r="K15" s="46"/>
      <c r="L15" s="46"/>
      <c r="M15" s="46"/>
      <c r="N15" s="46"/>
      <c r="O15" s="11"/>
      <c r="P15" s="64"/>
      <c r="Q15" s="64"/>
      <c r="R15" s="64"/>
      <c r="S15" s="64"/>
      <c r="T15" s="64"/>
      <c r="U15" s="64"/>
      <c r="V15" s="64"/>
      <c r="W15" s="64"/>
      <c r="X15" s="64"/>
      <c r="Y15" s="64"/>
      <c r="Z15" s="64"/>
      <c r="AA15" s="64"/>
      <c r="AB15" s="64"/>
      <c r="AC15" s="64"/>
      <c r="AD15" s="64"/>
      <c r="AE15" s="64"/>
      <c r="AF15" s="64"/>
      <c r="AG15" s="64"/>
      <c r="AH15" s="20"/>
      <c r="AI15" s="20"/>
      <c r="AJ15" s="17">
        <v>12</v>
      </c>
      <c r="AK15" s="17" t="s">
        <v>10</v>
      </c>
      <c r="AL15" s="17" t="s">
        <v>10</v>
      </c>
      <c r="AM15" s="17" t="s">
        <v>10</v>
      </c>
      <c r="AN15" s="17"/>
      <c r="AO15" s="17" t="s">
        <v>88</v>
      </c>
      <c r="AP15" s="17" t="s">
        <v>88</v>
      </c>
      <c r="AQ15" s="17" t="s">
        <v>88</v>
      </c>
      <c r="AR15" s="17" t="s">
        <v>10</v>
      </c>
      <c r="AS15" s="17"/>
      <c r="AT15" s="17"/>
      <c r="AU15" s="17"/>
      <c r="AV15" s="17"/>
      <c r="AW15" s="17"/>
      <c r="AX15" s="17"/>
      <c r="AY15" s="17"/>
      <c r="AZ15" s="17"/>
      <c r="BA15" s="17"/>
    </row>
    <row r="16" spans="1:53" s="2" customFormat="1" ht="18.75" customHeight="1" x14ac:dyDescent="0.4">
      <c r="A16" s="27"/>
      <c r="B16" s="30"/>
      <c r="C16" s="5">
        <v>12</v>
      </c>
      <c r="D16" s="23" t="s">
        <v>53</v>
      </c>
      <c r="E16" s="34" t="str">
        <f t="shared" si="0"/>
        <v/>
      </c>
      <c r="F16" s="34"/>
      <c r="G16" s="34" t="str">
        <f t="shared" si="1"/>
        <v/>
      </c>
      <c r="H16" s="34"/>
      <c r="I16" s="34" t="str">
        <f t="shared" si="2"/>
        <v/>
      </c>
      <c r="J16" s="35"/>
      <c r="K16" s="46"/>
      <c r="L16" s="46"/>
      <c r="M16" s="46"/>
      <c r="N16" s="46"/>
      <c r="O16" s="11"/>
      <c r="P16" s="66" t="s">
        <v>31</v>
      </c>
      <c r="Q16" s="66"/>
      <c r="R16" s="66"/>
      <c r="S16" s="66"/>
      <c r="T16" s="66"/>
      <c r="U16" s="66"/>
      <c r="V16" s="66"/>
      <c r="W16" s="66"/>
      <c r="X16" s="66"/>
      <c r="Y16" s="66"/>
      <c r="Z16" s="66"/>
      <c r="AA16" s="66"/>
      <c r="AB16" s="66"/>
      <c r="AC16" s="66"/>
      <c r="AD16" s="66"/>
      <c r="AE16" s="66"/>
      <c r="AF16" s="66"/>
      <c r="AG16" s="66"/>
      <c r="AH16" s="20"/>
      <c r="AI16" s="20"/>
      <c r="AJ16" s="17">
        <v>13</v>
      </c>
      <c r="AK16" s="17" t="s">
        <v>10</v>
      </c>
      <c r="AL16" s="17" t="s">
        <v>10</v>
      </c>
      <c r="AM16" s="17" t="s">
        <v>10</v>
      </c>
      <c r="AN16" s="17"/>
      <c r="AO16" s="17" t="s">
        <v>88</v>
      </c>
      <c r="AP16" s="17" t="s">
        <v>88</v>
      </c>
      <c r="AQ16" s="17" t="s">
        <v>88</v>
      </c>
      <c r="AR16" s="17" t="s">
        <v>10</v>
      </c>
      <c r="AS16" s="17" t="s">
        <v>10</v>
      </c>
      <c r="AT16" s="17"/>
      <c r="AU16" s="17"/>
      <c r="AV16" s="17"/>
      <c r="AW16" s="17"/>
      <c r="AX16" s="17"/>
      <c r="AY16" s="17"/>
      <c r="AZ16" s="17"/>
      <c r="BA16" s="17"/>
    </row>
    <row r="17" spans="1:53" s="2" customFormat="1" ht="18" customHeight="1" x14ac:dyDescent="0.4">
      <c r="A17" s="27"/>
      <c r="B17" s="27" t="s">
        <v>89</v>
      </c>
      <c r="C17" s="5">
        <v>13</v>
      </c>
      <c r="D17" s="23" t="s">
        <v>54</v>
      </c>
      <c r="E17" s="34" t="str">
        <f t="shared" si="0"/>
        <v/>
      </c>
      <c r="F17" s="34"/>
      <c r="G17" s="34" t="str">
        <f t="shared" si="1"/>
        <v/>
      </c>
      <c r="H17" s="34"/>
      <c r="I17" s="34" t="str">
        <f t="shared" si="2"/>
        <v/>
      </c>
      <c r="J17" s="35"/>
      <c r="K17" s="46"/>
      <c r="L17" s="46"/>
      <c r="M17" s="46"/>
      <c r="N17" s="46"/>
      <c r="O17" s="11"/>
      <c r="P17" s="65" t="s">
        <v>32</v>
      </c>
      <c r="Q17" s="65"/>
      <c r="R17" s="65"/>
      <c r="S17" s="65" t="s">
        <v>33</v>
      </c>
      <c r="T17" s="65"/>
      <c r="U17" s="65"/>
      <c r="V17" s="65"/>
      <c r="W17" s="65"/>
      <c r="X17" s="65"/>
      <c r="Y17" s="65"/>
      <c r="Z17" s="65"/>
      <c r="AA17" s="65"/>
      <c r="AB17" s="65"/>
      <c r="AC17" s="65"/>
      <c r="AD17" s="65"/>
      <c r="AE17" s="65" t="s">
        <v>34</v>
      </c>
      <c r="AF17" s="65"/>
      <c r="AG17" s="65"/>
      <c r="AH17" s="13"/>
      <c r="AI17" s="13"/>
      <c r="AJ17" s="17">
        <v>14</v>
      </c>
      <c r="AK17" s="17" t="s">
        <v>10</v>
      </c>
      <c r="AL17" s="17" t="s">
        <v>10</v>
      </c>
      <c r="AM17" s="17" t="s">
        <v>10</v>
      </c>
      <c r="AN17" s="17"/>
      <c r="AO17" s="17" t="s">
        <v>88</v>
      </c>
      <c r="AP17" s="17" t="s">
        <v>88</v>
      </c>
      <c r="AQ17" s="17" t="s">
        <v>88</v>
      </c>
      <c r="AR17" s="17" t="s">
        <v>10</v>
      </c>
      <c r="AS17" s="17"/>
      <c r="AT17" s="17"/>
      <c r="AU17" s="17"/>
      <c r="AV17" s="17"/>
      <c r="AW17" s="17"/>
      <c r="AX17" s="17"/>
      <c r="AY17" s="17"/>
      <c r="AZ17" s="17"/>
      <c r="BA17" s="17"/>
    </row>
    <row r="18" spans="1:53" s="2" customFormat="1" ht="13.5" customHeight="1" x14ac:dyDescent="0.4">
      <c r="A18" s="27"/>
      <c r="B18" s="27"/>
      <c r="C18" s="5">
        <v>14</v>
      </c>
      <c r="D18" s="23" t="s">
        <v>55</v>
      </c>
      <c r="E18" s="34" t="str">
        <f t="shared" si="0"/>
        <v/>
      </c>
      <c r="F18" s="34"/>
      <c r="G18" s="34" t="str">
        <f t="shared" si="1"/>
        <v/>
      </c>
      <c r="H18" s="34"/>
      <c r="I18" s="34" t="str">
        <f t="shared" si="2"/>
        <v/>
      </c>
      <c r="J18" s="35"/>
      <c r="K18" s="46"/>
      <c r="L18" s="46"/>
      <c r="M18" s="46"/>
      <c r="N18" s="46"/>
      <c r="O18" s="11"/>
      <c r="P18" s="62"/>
      <c r="Q18" s="62"/>
      <c r="R18" s="62"/>
      <c r="S18" s="63"/>
      <c r="T18" s="63"/>
      <c r="U18" s="63"/>
      <c r="V18" s="63"/>
      <c r="W18" s="63"/>
      <c r="X18" s="63"/>
      <c r="Y18" s="63"/>
      <c r="Z18" s="63"/>
      <c r="AA18" s="63"/>
      <c r="AB18" s="63"/>
      <c r="AC18" s="63"/>
      <c r="AD18" s="63"/>
      <c r="AE18" s="62"/>
      <c r="AF18" s="62"/>
      <c r="AG18" s="62"/>
      <c r="AH18" s="13"/>
      <c r="AI18" s="13"/>
      <c r="AJ18" s="17">
        <v>15</v>
      </c>
      <c r="AK18" s="17" t="s">
        <v>10</v>
      </c>
      <c r="AL18" s="17" t="s">
        <v>10</v>
      </c>
      <c r="AM18" s="17" t="s">
        <v>10</v>
      </c>
      <c r="AN18" s="17"/>
      <c r="AO18" s="17" t="s">
        <v>88</v>
      </c>
      <c r="AP18" s="17" t="s">
        <v>88</v>
      </c>
      <c r="AQ18" s="17" t="s">
        <v>88</v>
      </c>
      <c r="AR18" s="17" t="s">
        <v>10</v>
      </c>
      <c r="AS18" s="17"/>
      <c r="AT18" s="17"/>
      <c r="AU18" s="17"/>
      <c r="AV18" s="17"/>
      <c r="AW18" s="17"/>
      <c r="AX18" s="17"/>
      <c r="AY18" s="17"/>
      <c r="AZ18" s="17"/>
      <c r="BA18" s="17"/>
    </row>
    <row r="19" spans="1:53" s="2" customFormat="1" ht="13.5" customHeight="1" x14ac:dyDescent="0.4">
      <c r="A19" s="27"/>
      <c r="B19" s="27"/>
      <c r="C19" s="5">
        <v>15</v>
      </c>
      <c r="D19" s="23" t="s">
        <v>56</v>
      </c>
      <c r="E19" s="34" t="str">
        <f t="shared" si="0"/>
        <v/>
      </c>
      <c r="F19" s="34"/>
      <c r="G19" s="34" t="str">
        <f t="shared" si="1"/>
        <v/>
      </c>
      <c r="H19" s="34"/>
      <c r="I19" s="34" t="str">
        <f t="shared" si="2"/>
        <v/>
      </c>
      <c r="J19" s="35"/>
      <c r="K19" s="46"/>
      <c r="L19" s="46"/>
      <c r="M19" s="46"/>
      <c r="N19" s="46"/>
      <c r="O19" s="11"/>
      <c r="P19" s="62"/>
      <c r="Q19" s="62"/>
      <c r="R19" s="62"/>
      <c r="S19" s="63"/>
      <c r="T19" s="63"/>
      <c r="U19" s="63"/>
      <c r="V19" s="63"/>
      <c r="W19" s="63"/>
      <c r="X19" s="63"/>
      <c r="Y19" s="63"/>
      <c r="Z19" s="63"/>
      <c r="AA19" s="63"/>
      <c r="AB19" s="63"/>
      <c r="AC19" s="63"/>
      <c r="AD19" s="63"/>
      <c r="AE19" s="62"/>
      <c r="AF19" s="62"/>
      <c r="AG19" s="62"/>
      <c r="AH19" s="13"/>
      <c r="AI19" s="13"/>
      <c r="AJ19" s="17">
        <v>16</v>
      </c>
      <c r="AK19" s="17" t="s">
        <v>10</v>
      </c>
      <c r="AL19" s="17" t="s">
        <v>10</v>
      </c>
      <c r="AM19" s="17" t="s">
        <v>10</v>
      </c>
      <c r="AN19" s="17" t="s">
        <v>83</v>
      </c>
      <c r="AO19" s="17" t="s">
        <v>88</v>
      </c>
      <c r="AP19" s="17" t="s">
        <v>88</v>
      </c>
      <c r="AQ19" s="17" t="s">
        <v>88</v>
      </c>
      <c r="AR19" s="17"/>
      <c r="AS19" s="17"/>
      <c r="AT19" s="17" t="s">
        <v>10</v>
      </c>
      <c r="AU19" s="17"/>
      <c r="AV19" s="17"/>
      <c r="AW19" s="17"/>
      <c r="AX19" s="17"/>
      <c r="AY19" s="17"/>
      <c r="AZ19" s="17"/>
      <c r="BA19" s="17"/>
    </row>
    <row r="20" spans="1:53" s="2" customFormat="1" ht="13.5" customHeight="1" thickBot="1" x14ac:dyDescent="0.45">
      <c r="A20" s="28"/>
      <c r="B20" s="28"/>
      <c r="C20" s="6">
        <v>16</v>
      </c>
      <c r="D20" s="24" t="s">
        <v>57</v>
      </c>
      <c r="E20" s="37" t="str">
        <f t="shared" si="0"/>
        <v/>
      </c>
      <c r="F20" s="37"/>
      <c r="G20" s="37" t="str">
        <f t="shared" si="1"/>
        <v/>
      </c>
      <c r="H20" s="37"/>
      <c r="I20" s="37" t="str">
        <f t="shared" si="2"/>
        <v/>
      </c>
      <c r="J20" s="39"/>
      <c r="K20" s="47"/>
      <c r="L20" s="47"/>
      <c r="M20" s="47"/>
      <c r="N20" s="47"/>
      <c r="O20" s="11"/>
      <c r="P20" s="62"/>
      <c r="Q20" s="62"/>
      <c r="R20" s="62"/>
      <c r="S20" s="63"/>
      <c r="T20" s="63"/>
      <c r="U20" s="63"/>
      <c r="V20" s="63"/>
      <c r="W20" s="63"/>
      <c r="X20" s="63"/>
      <c r="Y20" s="63"/>
      <c r="Z20" s="63"/>
      <c r="AA20" s="63"/>
      <c r="AB20" s="63"/>
      <c r="AC20" s="63"/>
      <c r="AD20" s="63"/>
      <c r="AE20" s="62"/>
      <c r="AF20" s="62"/>
      <c r="AG20" s="62"/>
      <c r="AH20" s="13"/>
      <c r="AI20" s="13"/>
      <c r="AJ20" s="17">
        <v>17</v>
      </c>
      <c r="AK20" s="17" t="s">
        <v>87</v>
      </c>
      <c r="AL20" s="17" t="s">
        <v>87</v>
      </c>
      <c r="AM20" s="17" t="s">
        <v>87</v>
      </c>
      <c r="AN20" s="17"/>
      <c r="AO20" s="17" t="s">
        <v>88</v>
      </c>
      <c r="AP20" s="17" t="s">
        <v>88</v>
      </c>
      <c r="AQ20" s="17" t="s">
        <v>88</v>
      </c>
      <c r="AR20" s="17"/>
      <c r="AS20" s="17" t="s">
        <v>10</v>
      </c>
      <c r="AT20" s="17"/>
      <c r="AU20" s="17"/>
      <c r="AV20" s="17"/>
      <c r="AW20" s="17"/>
      <c r="AX20" s="17"/>
      <c r="AY20" s="17"/>
      <c r="AZ20" s="17"/>
      <c r="BA20" s="17"/>
    </row>
    <row r="21" spans="1:53" s="2" customFormat="1" ht="13.5" customHeight="1" x14ac:dyDescent="0.4">
      <c r="A21" s="29" t="s">
        <v>22</v>
      </c>
      <c r="B21" s="29" t="s">
        <v>90</v>
      </c>
      <c r="C21" s="7">
        <v>17</v>
      </c>
      <c r="D21" s="25" t="s">
        <v>58</v>
      </c>
      <c r="E21" s="38" t="str">
        <f t="shared" si="0"/>
        <v/>
      </c>
      <c r="F21" s="38"/>
      <c r="G21" s="38" t="str">
        <f t="shared" si="1"/>
        <v/>
      </c>
      <c r="H21" s="38"/>
      <c r="I21" s="38" t="str">
        <f t="shared" si="2"/>
        <v/>
      </c>
      <c r="J21" s="40"/>
      <c r="K21" s="48"/>
      <c r="L21" s="48"/>
      <c r="M21" s="48"/>
      <c r="N21" s="48"/>
      <c r="O21" s="11"/>
      <c r="P21" s="62"/>
      <c r="Q21" s="62"/>
      <c r="R21" s="62"/>
      <c r="S21" s="63"/>
      <c r="T21" s="63"/>
      <c r="U21" s="63"/>
      <c r="V21" s="63"/>
      <c r="W21" s="63"/>
      <c r="X21" s="63"/>
      <c r="Y21" s="63"/>
      <c r="Z21" s="63"/>
      <c r="AA21" s="63"/>
      <c r="AB21" s="63"/>
      <c r="AC21" s="63"/>
      <c r="AD21" s="63"/>
      <c r="AE21" s="62"/>
      <c r="AF21" s="62"/>
      <c r="AG21" s="62"/>
      <c r="AH21" s="13"/>
      <c r="AI21" s="13"/>
      <c r="AJ21" s="17">
        <v>18</v>
      </c>
      <c r="AK21" s="17" t="s">
        <v>10</v>
      </c>
      <c r="AL21" s="17"/>
      <c r="AM21" s="17"/>
      <c r="AN21" s="17"/>
      <c r="AO21" s="17" t="s">
        <v>88</v>
      </c>
      <c r="AP21" s="17" t="s">
        <v>88</v>
      </c>
      <c r="AQ21" s="17" t="s">
        <v>88</v>
      </c>
      <c r="AR21" s="17" t="s">
        <v>10</v>
      </c>
      <c r="AS21" s="17"/>
      <c r="AT21" s="17"/>
      <c r="AU21" s="17"/>
      <c r="AV21" s="17"/>
      <c r="AW21" s="17"/>
      <c r="AX21" s="17"/>
      <c r="AY21" s="17"/>
      <c r="AZ21" s="17"/>
      <c r="BA21" s="17"/>
    </row>
    <row r="22" spans="1:53" s="2" customFormat="1" ht="13.5" customHeight="1" x14ac:dyDescent="0.4">
      <c r="A22" s="27"/>
      <c r="B22" s="27"/>
      <c r="C22" s="5">
        <v>18</v>
      </c>
      <c r="D22" s="23" t="s">
        <v>59</v>
      </c>
      <c r="E22" s="34" t="str">
        <f t="shared" si="0"/>
        <v/>
      </c>
      <c r="F22" s="34"/>
      <c r="G22" s="34" t="str">
        <f t="shared" si="1"/>
        <v/>
      </c>
      <c r="H22" s="34"/>
      <c r="I22" s="34" t="str">
        <f t="shared" si="2"/>
        <v/>
      </c>
      <c r="J22" s="35"/>
      <c r="K22" s="46"/>
      <c r="L22" s="46"/>
      <c r="M22" s="46"/>
      <c r="N22" s="46"/>
      <c r="O22" s="11"/>
      <c r="P22" s="62"/>
      <c r="Q22" s="62"/>
      <c r="R22" s="62"/>
      <c r="S22" s="63"/>
      <c r="T22" s="63"/>
      <c r="U22" s="63"/>
      <c r="V22" s="63"/>
      <c r="W22" s="63"/>
      <c r="X22" s="63"/>
      <c r="Y22" s="63"/>
      <c r="Z22" s="63"/>
      <c r="AA22" s="63"/>
      <c r="AB22" s="63"/>
      <c r="AC22" s="63"/>
      <c r="AD22" s="63"/>
      <c r="AE22" s="62"/>
      <c r="AF22" s="62"/>
      <c r="AG22" s="62"/>
      <c r="AH22" s="13"/>
      <c r="AI22" s="13"/>
      <c r="AJ22" s="17">
        <v>19</v>
      </c>
      <c r="AK22" s="17" t="s">
        <v>10</v>
      </c>
      <c r="AL22" s="17"/>
      <c r="AM22" s="17"/>
      <c r="AN22" s="17"/>
      <c r="AO22" s="17" t="s">
        <v>88</v>
      </c>
      <c r="AP22" s="17" t="s">
        <v>88</v>
      </c>
      <c r="AQ22" s="17" t="s">
        <v>88</v>
      </c>
      <c r="AR22" s="17" t="s">
        <v>10</v>
      </c>
      <c r="AS22" s="17"/>
      <c r="AT22" s="17"/>
      <c r="AU22" s="17"/>
      <c r="AV22" s="17"/>
      <c r="AW22" s="17"/>
      <c r="AX22" s="17"/>
      <c r="AY22" s="17"/>
      <c r="AZ22" s="17"/>
      <c r="BA22" s="17"/>
    </row>
    <row r="23" spans="1:53" s="2" customFormat="1" ht="17.25" customHeight="1" x14ac:dyDescent="0.4">
      <c r="A23" s="27"/>
      <c r="B23" s="27"/>
      <c r="C23" s="5">
        <v>19</v>
      </c>
      <c r="D23" s="23" t="s">
        <v>60</v>
      </c>
      <c r="E23" s="34" t="str">
        <f t="shared" si="0"/>
        <v/>
      </c>
      <c r="F23" s="34"/>
      <c r="G23" s="34" t="str">
        <f t="shared" si="1"/>
        <v/>
      </c>
      <c r="H23" s="34"/>
      <c r="I23" s="34" t="str">
        <f t="shared" si="2"/>
        <v/>
      </c>
      <c r="J23" s="35"/>
      <c r="K23" s="46"/>
      <c r="L23" s="46"/>
      <c r="M23" s="46"/>
      <c r="N23" s="46"/>
      <c r="O23" s="11"/>
      <c r="P23" s="62"/>
      <c r="Q23" s="62"/>
      <c r="R23" s="62"/>
      <c r="S23" s="63"/>
      <c r="T23" s="63"/>
      <c r="U23" s="63"/>
      <c r="V23" s="63"/>
      <c r="W23" s="63"/>
      <c r="X23" s="63"/>
      <c r="Y23" s="63"/>
      <c r="Z23" s="63"/>
      <c r="AA23" s="63"/>
      <c r="AB23" s="63"/>
      <c r="AC23" s="63"/>
      <c r="AD23" s="63"/>
      <c r="AE23" s="62"/>
      <c r="AF23" s="62"/>
      <c r="AG23" s="62"/>
      <c r="AH23" s="13"/>
      <c r="AI23" s="13"/>
      <c r="AJ23" s="17">
        <v>20</v>
      </c>
      <c r="AK23" s="17" t="s">
        <v>10</v>
      </c>
      <c r="AL23" s="17"/>
      <c r="AM23" s="17"/>
      <c r="AN23" s="17"/>
      <c r="AO23" s="17" t="s">
        <v>88</v>
      </c>
      <c r="AP23" s="17" t="s">
        <v>88</v>
      </c>
      <c r="AQ23" s="17" t="s">
        <v>88</v>
      </c>
      <c r="AR23" s="17" t="s">
        <v>10</v>
      </c>
      <c r="AS23" s="17" t="s">
        <v>10</v>
      </c>
      <c r="AT23" s="17"/>
      <c r="AU23" s="17"/>
      <c r="AV23" s="17"/>
      <c r="AW23" s="17"/>
      <c r="AX23" s="17"/>
      <c r="AY23" s="17"/>
      <c r="AZ23" s="17"/>
      <c r="BA23" s="17"/>
    </row>
    <row r="24" spans="1:53" s="2" customFormat="1" ht="15" customHeight="1" x14ac:dyDescent="0.4">
      <c r="A24" s="27"/>
      <c r="B24" s="27"/>
      <c r="C24" s="5">
        <v>20</v>
      </c>
      <c r="D24" s="23" t="s">
        <v>61</v>
      </c>
      <c r="E24" s="34" t="str">
        <f t="shared" si="0"/>
        <v/>
      </c>
      <c r="F24" s="34"/>
      <c r="G24" s="34" t="str">
        <f t="shared" si="1"/>
        <v/>
      </c>
      <c r="H24" s="34"/>
      <c r="I24" s="34" t="str">
        <f t="shared" si="2"/>
        <v/>
      </c>
      <c r="J24" s="35"/>
      <c r="K24" s="46"/>
      <c r="L24" s="46"/>
      <c r="M24" s="46"/>
      <c r="N24" s="46"/>
      <c r="O24" s="11"/>
      <c r="P24" s="62"/>
      <c r="Q24" s="62"/>
      <c r="R24" s="62"/>
      <c r="S24" s="63"/>
      <c r="T24" s="63"/>
      <c r="U24" s="63"/>
      <c r="V24" s="63"/>
      <c r="W24" s="63"/>
      <c r="X24" s="63"/>
      <c r="Y24" s="63"/>
      <c r="Z24" s="63"/>
      <c r="AA24" s="63"/>
      <c r="AB24" s="63"/>
      <c r="AC24" s="63"/>
      <c r="AD24" s="63"/>
      <c r="AE24" s="62"/>
      <c r="AF24" s="62"/>
      <c r="AG24" s="62"/>
      <c r="AH24" s="13"/>
      <c r="AI24" s="13"/>
      <c r="AJ24" s="17">
        <v>21</v>
      </c>
      <c r="AK24" s="17" t="s">
        <v>10</v>
      </c>
      <c r="AL24" s="17"/>
      <c r="AM24" s="17"/>
      <c r="AN24" s="17"/>
      <c r="AO24" s="17" t="s">
        <v>88</v>
      </c>
      <c r="AP24" s="17" t="s">
        <v>88</v>
      </c>
      <c r="AQ24" s="17" t="s">
        <v>88</v>
      </c>
      <c r="AR24" s="17" t="s">
        <v>10</v>
      </c>
      <c r="AS24" s="17"/>
      <c r="AT24" s="17"/>
      <c r="AU24" s="17"/>
      <c r="AV24" s="17"/>
      <c r="AW24" s="17"/>
      <c r="AX24" s="17"/>
      <c r="AY24" s="17"/>
      <c r="AZ24" s="17"/>
      <c r="BA24" s="17"/>
    </row>
    <row r="25" spans="1:53" s="2" customFormat="1" ht="15" customHeight="1" x14ac:dyDescent="0.4">
      <c r="A25" s="27"/>
      <c r="B25" s="30" t="s">
        <v>16</v>
      </c>
      <c r="C25" s="5">
        <v>21</v>
      </c>
      <c r="D25" s="23" t="s">
        <v>62</v>
      </c>
      <c r="E25" s="34" t="str">
        <f t="shared" si="0"/>
        <v/>
      </c>
      <c r="F25" s="34"/>
      <c r="G25" s="34" t="str">
        <f t="shared" si="1"/>
        <v/>
      </c>
      <c r="H25" s="34"/>
      <c r="I25" s="34" t="str">
        <f t="shared" si="2"/>
        <v/>
      </c>
      <c r="J25" s="35"/>
      <c r="K25" s="46"/>
      <c r="L25" s="46"/>
      <c r="M25" s="46"/>
      <c r="N25" s="46"/>
      <c r="O25" s="11"/>
      <c r="P25" s="62"/>
      <c r="Q25" s="62"/>
      <c r="R25" s="62"/>
      <c r="S25" s="63"/>
      <c r="T25" s="63"/>
      <c r="U25" s="63"/>
      <c r="V25" s="63"/>
      <c r="W25" s="63"/>
      <c r="X25" s="63"/>
      <c r="Y25" s="63"/>
      <c r="Z25" s="63"/>
      <c r="AA25" s="63"/>
      <c r="AB25" s="63"/>
      <c r="AC25" s="63"/>
      <c r="AD25" s="63"/>
      <c r="AE25" s="62"/>
      <c r="AF25" s="62"/>
      <c r="AG25" s="62"/>
      <c r="AH25" s="13"/>
      <c r="AI25" s="13"/>
      <c r="AJ25" s="17">
        <v>22</v>
      </c>
      <c r="AK25" s="17" t="s">
        <v>10</v>
      </c>
      <c r="AL25" s="17"/>
      <c r="AM25" s="17"/>
      <c r="AN25" s="17"/>
      <c r="AO25" s="17"/>
      <c r="AP25" s="17" t="s">
        <v>88</v>
      </c>
      <c r="AQ25" s="17" t="s">
        <v>88</v>
      </c>
      <c r="AR25" s="17"/>
      <c r="AS25" s="17" t="s">
        <v>10</v>
      </c>
      <c r="AT25" s="17"/>
      <c r="AU25" s="17"/>
      <c r="AV25" s="17"/>
      <c r="AW25" s="17"/>
      <c r="AX25" s="17"/>
      <c r="AY25" s="17"/>
      <c r="AZ25" s="17"/>
      <c r="BA25" s="17"/>
    </row>
    <row r="26" spans="1:53" s="2" customFormat="1" ht="15" customHeight="1" thickBot="1" x14ac:dyDescent="0.45">
      <c r="A26" s="28"/>
      <c r="B26" s="31"/>
      <c r="C26" s="6">
        <v>22</v>
      </c>
      <c r="D26" s="24" t="s">
        <v>63</v>
      </c>
      <c r="E26" s="37" t="str">
        <f t="shared" si="0"/>
        <v/>
      </c>
      <c r="F26" s="37"/>
      <c r="G26" s="37" t="str">
        <f t="shared" si="1"/>
        <v/>
      </c>
      <c r="H26" s="37"/>
      <c r="I26" s="37" t="str">
        <f t="shared" si="2"/>
        <v/>
      </c>
      <c r="J26" s="39"/>
      <c r="K26" s="49"/>
      <c r="L26" s="49"/>
      <c r="M26" s="49"/>
      <c r="N26" s="49"/>
      <c r="O26" s="11"/>
      <c r="P26" s="11"/>
      <c r="Q26" s="11"/>
      <c r="R26" s="11"/>
      <c r="S26" s="11"/>
      <c r="T26" s="11"/>
      <c r="U26" s="11"/>
      <c r="V26" s="11"/>
      <c r="W26" s="11"/>
      <c r="X26" s="11"/>
      <c r="Y26" s="11"/>
      <c r="Z26" s="11"/>
      <c r="AA26" s="11"/>
      <c r="AB26" s="11"/>
      <c r="AC26" s="11"/>
      <c r="AD26" s="11"/>
      <c r="AE26" s="11"/>
      <c r="AF26" s="11"/>
      <c r="AG26" s="11"/>
      <c r="AH26" s="21"/>
      <c r="AI26" s="21"/>
      <c r="AJ26" s="17">
        <v>23</v>
      </c>
      <c r="AK26" s="17" t="s">
        <v>10</v>
      </c>
      <c r="AL26" s="17"/>
      <c r="AM26" s="17"/>
      <c r="AN26" s="17" t="s">
        <v>84</v>
      </c>
      <c r="AO26" s="17"/>
      <c r="AP26" s="17" t="s">
        <v>88</v>
      </c>
      <c r="AQ26" s="17" t="s">
        <v>88</v>
      </c>
      <c r="AR26" s="17"/>
      <c r="AS26" s="17" t="s">
        <v>10</v>
      </c>
      <c r="AT26" s="17"/>
      <c r="AU26" s="17"/>
      <c r="AV26" s="17"/>
      <c r="AW26" s="17"/>
      <c r="AX26" s="17"/>
      <c r="AY26" s="17"/>
      <c r="AZ26" s="17"/>
      <c r="BA26" s="17"/>
    </row>
    <row r="27" spans="1:53" s="2" customFormat="1" ht="18" customHeight="1" x14ac:dyDescent="0.4">
      <c r="A27" s="26" t="s">
        <v>23</v>
      </c>
      <c r="B27" s="26" t="s">
        <v>17</v>
      </c>
      <c r="C27" s="8">
        <v>23</v>
      </c>
      <c r="D27" s="25" t="s">
        <v>64</v>
      </c>
      <c r="E27" s="38" t="str">
        <f t="shared" si="0"/>
        <v/>
      </c>
      <c r="F27" s="38"/>
      <c r="G27" s="38" t="str">
        <f t="shared" si="1"/>
        <v/>
      </c>
      <c r="H27" s="38"/>
      <c r="I27" s="38" t="str">
        <f t="shared" si="2"/>
        <v/>
      </c>
      <c r="J27" s="40"/>
      <c r="K27" s="50"/>
      <c r="L27" s="50"/>
      <c r="M27" s="50"/>
      <c r="N27" s="50"/>
      <c r="O27" s="11"/>
      <c r="P27" s="66" t="s">
        <v>35</v>
      </c>
      <c r="Q27" s="66"/>
      <c r="R27" s="66"/>
      <c r="S27" s="66"/>
      <c r="T27" s="66"/>
      <c r="U27" s="66"/>
      <c r="V27" s="66"/>
      <c r="W27" s="66"/>
      <c r="X27" s="66"/>
      <c r="Y27" s="66"/>
      <c r="Z27" s="66"/>
      <c r="AA27" s="66"/>
      <c r="AB27" s="66"/>
      <c r="AC27" s="66"/>
      <c r="AD27" s="66"/>
      <c r="AE27" s="66"/>
      <c r="AF27" s="66"/>
      <c r="AG27" s="66"/>
      <c r="AH27" s="20"/>
      <c r="AI27" s="20"/>
      <c r="AJ27" s="17">
        <v>24</v>
      </c>
      <c r="AK27" s="17" t="s">
        <v>10</v>
      </c>
      <c r="AL27" s="17" t="s">
        <v>10</v>
      </c>
      <c r="AM27" s="17" t="s">
        <v>10</v>
      </c>
      <c r="AN27" s="17" t="s">
        <v>83</v>
      </c>
      <c r="AO27" s="17" t="s">
        <v>88</v>
      </c>
      <c r="AP27" s="17" t="s">
        <v>88</v>
      </c>
      <c r="AQ27" s="17" t="s">
        <v>88</v>
      </c>
      <c r="AR27" s="17" t="s">
        <v>10</v>
      </c>
      <c r="AS27" s="17"/>
      <c r="AT27" s="17"/>
      <c r="AU27" s="17"/>
      <c r="AV27" s="17"/>
      <c r="AW27" s="17"/>
      <c r="AX27" s="17"/>
      <c r="AY27" s="17"/>
      <c r="AZ27" s="17"/>
      <c r="BA27" s="17"/>
    </row>
    <row r="28" spans="1:53" s="2" customFormat="1" ht="12.65" customHeight="1" x14ac:dyDescent="0.4">
      <c r="A28" s="27"/>
      <c r="B28" s="27"/>
      <c r="C28" s="5">
        <v>24</v>
      </c>
      <c r="D28" s="23" t="s">
        <v>65</v>
      </c>
      <c r="E28" s="34" t="str">
        <f t="shared" si="0"/>
        <v/>
      </c>
      <c r="F28" s="34"/>
      <c r="G28" s="34" t="str">
        <f t="shared" si="1"/>
        <v/>
      </c>
      <c r="H28" s="34"/>
      <c r="I28" s="34" t="str">
        <f t="shared" si="2"/>
        <v/>
      </c>
      <c r="J28" s="35"/>
      <c r="K28" s="46"/>
      <c r="L28" s="46"/>
      <c r="M28" s="46"/>
      <c r="N28" s="46"/>
      <c r="O28" s="11"/>
      <c r="P28" s="71" t="s">
        <v>36</v>
      </c>
      <c r="Q28" s="72"/>
      <c r="R28" s="72"/>
      <c r="S28" s="73"/>
      <c r="T28" s="71" t="s">
        <v>44</v>
      </c>
      <c r="U28" s="72"/>
      <c r="V28" s="72"/>
      <c r="W28" s="72"/>
      <c r="X28" s="72"/>
      <c r="Y28" s="72"/>
      <c r="Z28" s="72"/>
      <c r="AA28" s="72"/>
      <c r="AB28" s="72"/>
      <c r="AC28" s="72"/>
      <c r="AD28" s="72"/>
      <c r="AE28" s="72"/>
      <c r="AF28" s="72"/>
      <c r="AG28" s="73"/>
      <c r="AH28" s="13"/>
      <c r="AI28" s="13"/>
      <c r="AJ28" s="17">
        <v>25</v>
      </c>
      <c r="AK28" s="17" t="s">
        <v>10</v>
      </c>
      <c r="AL28" s="17" t="s">
        <v>10</v>
      </c>
      <c r="AM28" s="17" t="s">
        <v>10</v>
      </c>
      <c r="AN28" s="17"/>
      <c r="AO28" s="17" t="s">
        <v>88</v>
      </c>
      <c r="AP28" s="17" t="s">
        <v>88</v>
      </c>
      <c r="AQ28" s="17" t="s">
        <v>88</v>
      </c>
      <c r="AR28" s="17" t="s">
        <v>10</v>
      </c>
      <c r="AS28" s="17"/>
      <c r="AT28" s="17"/>
      <c r="AU28" s="17"/>
      <c r="AV28" s="17"/>
      <c r="AW28" s="17"/>
      <c r="AX28" s="17"/>
      <c r="AY28" s="17"/>
      <c r="AZ28" s="17"/>
      <c r="BA28" s="17"/>
    </row>
    <row r="29" spans="1:53" s="2" customFormat="1" ht="16.5" customHeight="1" x14ac:dyDescent="0.4">
      <c r="A29" s="27"/>
      <c r="B29" s="27"/>
      <c r="C29" s="5">
        <v>25</v>
      </c>
      <c r="D29" s="23" t="s">
        <v>97</v>
      </c>
      <c r="E29" s="34" t="str">
        <f t="shared" si="0"/>
        <v/>
      </c>
      <c r="F29" s="34"/>
      <c r="G29" s="34" t="str">
        <f t="shared" si="1"/>
        <v/>
      </c>
      <c r="H29" s="34"/>
      <c r="I29" s="34" t="str">
        <f t="shared" si="2"/>
        <v/>
      </c>
      <c r="J29" s="35"/>
      <c r="K29" s="46"/>
      <c r="L29" s="46"/>
      <c r="M29" s="46"/>
      <c r="N29" s="46"/>
      <c r="O29" s="11"/>
      <c r="P29" s="74"/>
      <c r="Q29" s="75"/>
      <c r="R29" s="75"/>
      <c r="S29" s="76"/>
      <c r="T29" s="74"/>
      <c r="U29" s="75"/>
      <c r="V29" s="75"/>
      <c r="W29" s="75"/>
      <c r="X29" s="75"/>
      <c r="Y29" s="75"/>
      <c r="Z29" s="75"/>
      <c r="AA29" s="75"/>
      <c r="AB29" s="75"/>
      <c r="AC29" s="75"/>
      <c r="AD29" s="75"/>
      <c r="AE29" s="75"/>
      <c r="AF29" s="75"/>
      <c r="AG29" s="76"/>
      <c r="AH29" s="13"/>
      <c r="AI29" s="13"/>
      <c r="AJ29" s="17">
        <v>26</v>
      </c>
      <c r="AK29" s="17" t="s">
        <v>10</v>
      </c>
      <c r="AL29" s="17" t="s">
        <v>10</v>
      </c>
      <c r="AM29" s="17" t="s">
        <v>10</v>
      </c>
      <c r="AN29" s="17" t="s">
        <v>85</v>
      </c>
      <c r="AO29" s="17" t="s">
        <v>88</v>
      </c>
      <c r="AP29" s="17" t="s">
        <v>88</v>
      </c>
      <c r="AQ29" s="17" t="s">
        <v>88</v>
      </c>
      <c r="AR29" s="17" t="s">
        <v>10</v>
      </c>
      <c r="AS29" s="17" t="s">
        <v>10</v>
      </c>
      <c r="AT29" s="17" t="s">
        <v>10</v>
      </c>
      <c r="AU29" s="17"/>
      <c r="AV29" s="17"/>
      <c r="AW29" s="17"/>
      <c r="AX29" s="17"/>
      <c r="AY29" s="17"/>
      <c r="AZ29" s="17"/>
      <c r="BA29" s="17"/>
    </row>
    <row r="30" spans="1:53" s="2" customFormat="1" ht="19.5" customHeight="1" x14ac:dyDescent="0.4">
      <c r="A30" s="27"/>
      <c r="B30" s="27"/>
      <c r="C30" s="5">
        <v>26</v>
      </c>
      <c r="D30" s="23" t="s">
        <v>66</v>
      </c>
      <c r="E30" s="34" t="str">
        <f t="shared" si="0"/>
        <v/>
      </c>
      <c r="F30" s="34"/>
      <c r="G30" s="34" t="str">
        <f t="shared" si="1"/>
        <v/>
      </c>
      <c r="H30" s="34"/>
      <c r="I30" s="34" t="str">
        <f t="shared" si="2"/>
        <v/>
      </c>
      <c r="J30" s="35"/>
      <c r="K30" s="46"/>
      <c r="L30" s="46"/>
      <c r="M30" s="46"/>
      <c r="N30" s="46"/>
      <c r="O30" s="11"/>
      <c r="P30" s="58">
        <v>1</v>
      </c>
      <c r="Q30" s="62"/>
      <c r="R30" s="62"/>
      <c r="S30" s="62"/>
      <c r="T30" s="60"/>
      <c r="U30" s="60"/>
      <c r="V30" s="60"/>
      <c r="W30" s="60"/>
      <c r="X30" s="60"/>
      <c r="Y30" s="60"/>
      <c r="Z30" s="60"/>
      <c r="AA30" s="60"/>
      <c r="AB30" s="60"/>
      <c r="AC30" s="60"/>
      <c r="AD30" s="60"/>
      <c r="AE30" s="60"/>
      <c r="AF30" s="60"/>
      <c r="AG30" s="60"/>
      <c r="AH30" s="22"/>
      <c r="AI30" s="22"/>
      <c r="AJ30" s="17">
        <v>27</v>
      </c>
      <c r="AK30" s="17" t="s">
        <v>10</v>
      </c>
      <c r="AL30" s="17"/>
      <c r="AM30" s="17"/>
      <c r="AN30" s="17"/>
      <c r="AO30" s="17" t="s">
        <v>88</v>
      </c>
      <c r="AP30" s="17" t="s">
        <v>88</v>
      </c>
      <c r="AQ30" s="17" t="s">
        <v>88</v>
      </c>
      <c r="AR30" s="17" t="s">
        <v>10</v>
      </c>
      <c r="AS30" s="17"/>
      <c r="AT30" s="17"/>
      <c r="AU30" s="17"/>
      <c r="AV30" s="17"/>
      <c r="AW30" s="17"/>
      <c r="AX30" s="17"/>
      <c r="AY30" s="17"/>
      <c r="AZ30" s="17"/>
      <c r="BA30" s="17"/>
    </row>
    <row r="31" spans="1:53" s="2" customFormat="1" ht="18.75" customHeight="1" x14ac:dyDescent="0.4">
      <c r="A31" s="27"/>
      <c r="B31" s="27" t="s">
        <v>91</v>
      </c>
      <c r="C31" s="5">
        <v>27</v>
      </c>
      <c r="D31" s="23" t="s">
        <v>67</v>
      </c>
      <c r="E31" s="34" t="str">
        <f t="shared" si="0"/>
        <v/>
      </c>
      <c r="F31" s="34"/>
      <c r="G31" s="34" t="str">
        <f t="shared" si="1"/>
        <v/>
      </c>
      <c r="H31" s="34"/>
      <c r="I31" s="34" t="str">
        <f t="shared" si="2"/>
        <v/>
      </c>
      <c r="J31" s="35"/>
      <c r="K31" s="46"/>
      <c r="L31" s="46"/>
      <c r="M31" s="46"/>
      <c r="N31" s="46"/>
      <c r="O31" s="11"/>
      <c r="P31" s="58"/>
      <c r="Q31" s="62"/>
      <c r="R31" s="62"/>
      <c r="S31" s="62"/>
      <c r="T31" s="60"/>
      <c r="U31" s="60"/>
      <c r="V31" s="60"/>
      <c r="W31" s="60"/>
      <c r="X31" s="60"/>
      <c r="Y31" s="60"/>
      <c r="Z31" s="60"/>
      <c r="AA31" s="60"/>
      <c r="AB31" s="60"/>
      <c r="AC31" s="60"/>
      <c r="AD31" s="60"/>
      <c r="AE31" s="60"/>
      <c r="AF31" s="60"/>
      <c r="AG31" s="60"/>
      <c r="AH31" s="22"/>
      <c r="AI31" s="22"/>
      <c r="AJ31" s="17">
        <v>28</v>
      </c>
      <c r="AK31" s="17" t="s">
        <v>10</v>
      </c>
      <c r="AL31" s="17" t="s">
        <v>10</v>
      </c>
      <c r="AM31" s="17" t="s">
        <v>10</v>
      </c>
      <c r="AN31" s="17"/>
      <c r="AO31" s="17" t="s">
        <v>88</v>
      </c>
      <c r="AP31" s="17" t="s">
        <v>88</v>
      </c>
      <c r="AQ31" s="17" t="s">
        <v>88</v>
      </c>
      <c r="AR31" s="17" t="s">
        <v>10</v>
      </c>
      <c r="AS31" s="17"/>
      <c r="AT31" s="17"/>
      <c r="AU31" s="17"/>
      <c r="AV31" s="17"/>
      <c r="AW31" s="17"/>
      <c r="AX31" s="17"/>
      <c r="AY31" s="17"/>
      <c r="AZ31" s="17"/>
      <c r="BA31" s="17"/>
    </row>
    <row r="32" spans="1:53" s="2" customFormat="1" ht="12.65" customHeight="1" x14ac:dyDescent="0.4">
      <c r="A32" s="27"/>
      <c r="B32" s="27"/>
      <c r="C32" s="5">
        <v>28</v>
      </c>
      <c r="D32" s="23" t="s">
        <v>68</v>
      </c>
      <c r="E32" s="34" t="str">
        <f t="shared" si="0"/>
        <v/>
      </c>
      <c r="F32" s="34"/>
      <c r="G32" s="34" t="str">
        <f t="shared" si="1"/>
        <v/>
      </c>
      <c r="H32" s="34"/>
      <c r="I32" s="34" t="str">
        <f t="shared" si="2"/>
        <v/>
      </c>
      <c r="J32" s="35"/>
      <c r="K32" s="46"/>
      <c r="L32" s="46"/>
      <c r="M32" s="46"/>
      <c r="N32" s="46"/>
      <c r="O32" s="11"/>
      <c r="P32" s="58"/>
      <c r="Q32" s="62"/>
      <c r="R32" s="62"/>
      <c r="S32" s="62"/>
      <c r="T32" s="60"/>
      <c r="U32" s="60"/>
      <c r="V32" s="60"/>
      <c r="W32" s="60"/>
      <c r="X32" s="60"/>
      <c r="Y32" s="60"/>
      <c r="Z32" s="60"/>
      <c r="AA32" s="60"/>
      <c r="AB32" s="60"/>
      <c r="AC32" s="60"/>
      <c r="AD32" s="60"/>
      <c r="AE32" s="60"/>
      <c r="AF32" s="60"/>
      <c r="AG32" s="60"/>
      <c r="AH32" s="22"/>
      <c r="AI32" s="22"/>
      <c r="AJ32" s="17">
        <v>29</v>
      </c>
      <c r="AK32" s="17" t="s">
        <v>10</v>
      </c>
      <c r="AL32" s="17" t="s">
        <v>10</v>
      </c>
      <c r="AM32" s="17" t="s">
        <v>10</v>
      </c>
      <c r="AN32" s="17" t="s">
        <v>84</v>
      </c>
      <c r="AO32" s="17" t="s">
        <v>88</v>
      </c>
      <c r="AP32" s="17" t="s">
        <v>88</v>
      </c>
      <c r="AQ32" s="17" t="s">
        <v>88</v>
      </c>
      <c r="AR32" s="17"/>
      <c r="AS32" s="17"/>
      <c r="AT32" s="17" t="s">
        <v>10</v>
      </c>
      <c r="AU32" s="17"/>
      <c r="AV32" s="17"/>
      <c r="AW32" s="17"/>
      <c r="AX32" s="17"/>
      <c r="AY32" s="17"/>
      <c r="AZ32" s="17"/>
      <c r="BA32" s="17"/>
    </row>
    <row r="33" spans="1:53" s="2" customFormat="1" ht="17.25" customHeight="1" x14ac:dyDescent="0.4">
      <c r="A33" s="27"/>
      <c r="B33" s="27"/>
      <c r="C33" s="5">
        <v>29</v>
      </c>
      <c r="D33" s="23" t="s">
        <v>69</v>
      </c>
      <c r="E33" s="34" t="str">
        <f t="shared" si="0"/>
        <v/>
      </c>
      <c r="F33" s="34"/>
      <c r="G33" s="34" t="str">
        <f t="shared" si="1"/>
        <v/>
      </c>
      <c r="H33" s="34"/>
      <c r="I33" s="34" t="str">
        <f t="shared" si="2"/>
        <v/>
      </c>
      <c r="J33" s="35"/>
      <c r="K33" s="46"/>
      <c r="L33" s="46"/>
      <c r="M33" s="46"/>
      <c r="N33" s="46"/>
      <c r="O33" s="11"/>
      <c r="P33" s="58">
        <v>2</v>
      </c>
      <c r="Q33" s="62"/>
      <c r="R33" s="62"/>
      <c r="S33" s="62"/>
      <c r="T33" s="60"/>
      <c r="U33" s="60"/>
      <c r="V33" s="60"/>
      <c r="W33" s="60"/>
      <c r="X33" s="60"/>
      <c r="Y33" s="60"/>
      <c r="Z33" s="60"/>
      <c r="AA33" s="60"/>
      <c r="AB33" s="60"/>
      <c r="AC33" s="60"/>
      <c r="AD33" s="60"/>
      <c r="AE33" s="60"/>
      <c r="AF33" s="60"/>
      <c r="AG33" s="60"/>
      <c r="AH33" s="22"/>
      <c r="AI33" s="22"/>
      <c r="AJ33" s="17">
        <v>30</v>
      </c>
      <c r="AK33" s="17" t="s">
        <v>10</v>
      </c>
      <c r="AL33" s="17" t="s">
        <v>10</v>
      </c>
      <c r="AM33" s="17" t="s">
        <v>10</v>
      </c>
      <c r="AN33" s="17" t="s">
        <v>84</v>
      </c>
      <c r="AO33" s="17" t="s">
        <v>88</v>
      </c>
      <c r="AP33" s="17" t="s">
        <v>88</v>
      </c>
      <c r="AQ33" s="17" t="s">
        <v>88</v>
      </c>
      <c r="AR33" s="17" t="s">
        <v>10</v>
      </c>
      <c r="AS33" s="17" t="s">
        <v>10</v>
      </c>
      <c r="AT33" s="17"/>
      <c r="AU33" s="17"/>
      <c r="AV33" s="17"/>
      <c r="AW33" s="17"/>
      <c r="AX33" s="17"/>
      <c r="AY33" s="17"/>
      <c r="AZ33" s="17"/>
      <c r="BA33" s="17"/>
    </row>
    <row r="34" spans="1:53" s="2" customFormat="1" ht="12.65" customHeight="1" x14ac:dyDescent="0.4">
      <c r="A34" s="27"/>
      <c r="B34" s="27"/>
      <c r="C34" s="5">
        <v>30</v>
      </c>
      <c r="D34" s="23" t="s">
        <v>70</v>
      </c>
      <c r="E34" s="34" t="str">
        <f t="shared" si="0"/>
        <v/>
      </c>
      <c r="F34" s="34"/>
      <c r="G34" s="34" t="str">
        <f t="shared" si="1"/>
        <v/>
      </c>
      <c r="H34" s="34"/>
      <c r="I34" s="34" t="str">
        <f t="shared" si="2"/>
        <v/>
      </c>
      <c r="J34" s="35"/>
      <c r="K34" s="46"/>
      <c r="L34" s="46"/>
      <c r="M34" s="46"/>
      <c r="N34" s="46"/>
      <c r="O34" s="11"/>
      <c r="P34" s="58"/>
      <c r="Q34" s="62"/>
      <c r="R34" s="62"/>
      <c r="S34" s="62"/>
      <c r="T34" s="60"/>
      <c r="U34" s="60"/>
      <c r="V34" s="60"/>
      <c r="W34" s="60"/>
      <c r="X34" s="60"/>
      <c r="Y34" s="60"/>
      <c r="Z34" s="60"/>
      <c r="AA34" s="60"/>
      <c r="AB34" s="60"/>
      <c r="AC34" s="60"/>
      <c r="AD34" s="60"/>
      <c r="AE34" s="60"/>
      <c r="AF34" s="60"/>
      <c r="AG34" s="60"/>
      <c r="AH34" s="22"/>
      <c r="AI34" s="22"/>
      <c r="AJ34" s="17">
        <v>31</v>
      </c>
      <c r="AK34" s="17" t="s">
        <v>10</v>
      </c>
      <c r="AL34" s="17" t="s">
        <v>10</v>
      </c>
      <c r="AM34" s="17"/>
      <c r="AN34" s="17"/>
      <c r="AO34" s="17" t="s">
        <v>88</v>
      </c>
      <c r="AP34" s="17" t="s">
        <v>88</v>
      </c>
      <c r="AQ34" s="17" t="s">
        <v>88</v>
      </c>
      <c r="AR34" s="17" t="s">
        <v>10</v>
      </c>
      <c r="AS34" s="17"/>
      <c r="AT34" s="17"/>
      <c r="AU34" s="17"/>
      <c r="AV34" s="17"/>
      <c r="AW34" s="17"/>
      <c r="AX34" s="17"/>
      <c r="AY34" s="17"/>
      <c r="AZ34" s="17"/>
      <c r="BA34" s="17"/>
    </row>
    <row r="35" spans="1:53" s="2" customFormat="1" ht="12.65" customHeight="1" thickBot="1" x14ac:dyDescent="0.45">
      <c r="A35" s="28"/>
      <c r="B35" s="28"/>
      <c r="C35" s="6">
        <v>31</v>
      </c>
      <c r="D35" s="24" t="s">
        <v>71</v>
      </c>
      <c r="E35" s="37" t="str">
        <f t="shared" si="0"/>
        <v/>
      </c>
      <c r="F35" s="37"/>
      <c r="G35" s="37" t="str">
        <f t="shared" si="1"/>
        <v/>
      </c>
      <c r="H35" s="37"/>
      <c r="I35" s="37" t="str">
        <f t="shared" si="2"/>
        <v/>
      </c>
      <c r="J35" s="39"/>
      <c r="K35" s="47"/>
      <c r="L35" s="47"/>
      <c r="M35" s="47"/>
      <c r="N35" s="47"/>
      <c r="O35" s="11"/>
      <c r="P35" s="58"/>
      <c r="Q35" s="62"/>
      <c r="R35" s="62"/>
      <c r="S35" s="62"/>
      <c r="T35" s="60"/>
      <c r="U35" s="60"/>
      <c r="V35" s="60"/>
      <c r="W35" s="60"/>
      <c r="X35" s="60"/>
      <c r="Y35" s="60"/>
      <c r="Z35" s="60"/>
      <c r="AA35" s="60"/>
      <c r="AB35" s="60"/>
      <c r="AC35" s="60"/>
      <c r="AD35" s="60"/>
      <c r="AE35" s="60"/>
      <c r="AF35" s="60"/>
      <c r="AG35" s="60"/>
      <c r="AH35" s="22"/>
      <c r="AI35" s="22"/>
      <c r="AJ35" s="17">
        <v>32</v>
      </c>
      <c r="AK35" s="17" t="s">
        <v>10</v>
      </c>
      <c r="AL35" s="17" t="s">
        <v>10</v>
      </c>
      <c r="AM35" s="17" t="s">
        <v>10</v>
      </c>
      <c r="AN35" s="17"/>
      <c r="AO35" s="17" t="s">
        <v>88</v>
      </c>
      <c r="AP35" s="17" t="s">
        <v>88</v>
      </c>
      <c r="AQ35" s="17" t="s">
        <v>88</v>
      </c>
      <c r="AR35" s="17" t="s">
        <v>10</v>
      </c>
      <c r="AS35" s="17" t="s">
        <v>10</v>
      </c>
      <c r="AT35" s="17"/>
      <c r="AU35" s="17"/>
      <c r="AV35" s="17"/>
      <c r="AW35" s="17"/>
      <c r="AX35" s="17"/>
      <c r="AY35" s="17"/>
      <c r="AZ35" s="17"/>
      <c r="BA35" s="17"/>
    </row>
    <row r="36" spans="1:53" s="2" customFormat="1" ht="25" customHeight="1" x14ac:dyDescent="0.4">
      <c r="A36" s="26" t="s">
        <v>24</v>
      </c>
      <c r="B36" s="26" t="s">
        <v>18</v>
      </c>
      <c r="C36" s="7">
        <v>32</v>
      </c>
      <c r="D36" s="25" t="s">
        <v>98</v>
      </c>
      <c r="E36" s="38" t="str">
        <f t="shared" si="0"/>
        <v/>
      </c>
      <c r="F36" s="38"/>
      <c r="G36" s="38" t="str">
        <f t="shared" si="1"/>
        <v/>
      </c>
      <c r="H36" s="38"/>
      <c r="I36" s="38" t="str">
        <f t="shared" si="2"/>
        <v/>
      </c>
      <c r="J36" s="40"/>
      <c r="K36" s="48"/>
      <c r="L36" s="48"/>
      <c r="M36" s="48"/>
      <c r="N36" s="48"/>
      <c r="O36" s="11"/>
      <c r="P36" s="58"/>
      <c r="Q36" s="62"/>
      <c r="R36" s="62"/>
      <c r="S36" s="62"/>
      <c r="T36" s="60"/>
      <c r="U36" s="60"/>
      <c r="V36" s="60"/>
      <c r="W36" s="60"/>
      <c r="X36" s="60"/>
      <c r="Y36" s="60"/>
      <c r="Z36" s="60"/>
      <c r="AA36" s="60"/>
      <c r="AB36" s="60"/>
      <c r="AC36" s="60"/>
      <c r="AD36" s="60"/>
      <c r="AE36" s="60"/>
      <c r="AF36" s="60"/>
      <c r="AG36" s="60"/>
      <c r="AH36" s="22"/>
      <c r="AI36" s="22"/>
      <c r="AJ36" s="17">
        <v>33</v>
      </c>
      <c r="AK36" s="17" t="s">
        <v>10</v>
      </c>
      <c r="AL36" s="17" t="s">
        <v>10</v>
      </c>
      <c r="AM36" s="17" t="s">
        <v>10</v>
      </c>
      <c r="AN36" s="17" t="s">
        <v>83</v>
      </c>
      <c r="AO36" s="17" t="s">
        <v>88</v>
      </c>
      <c r="AP36" s="17" t="s">
        <v>88</v>
      </c>
      <c r="AQ36" s="17" t="s">
        <v>88</v>
      </c>
      <c r="AR36" s="17" t="s">
        <v>10</v>
      </c>
      <c r="AS36" s="17" t="s">
        <v>10</v>
      </c>
      <c r="AT36" s="17" t="s">
        <v>10</v>
      </c>
      <c r="AU36" s="17"/>
      <c r="AV36" s="17"/>
      <c r="AW36" s="17"/>
      <c r="AX36" s="17"/>
      <c r="AY36" s="17"/>
      <c r="AZ36" s="17"/>
      <c r="BA36" s="17"/>
    </row>
    <row r="37" spans="1:53" s="2" customFormat="1" ht="12.65" customHeight="1" x14ac:dyDescent="0.4">
      <c r="A37" s="27"/>
      <c r="B37" s="27"/>
      <c r="C37" s="5">
        <v>33</v>
      </c>
      <c r="D37" s="23" t="s">
        <v>0</v>
      </c>
      <c r="E37" s="34" t="str">
        <f t="shared" si="0"/>
        <v/>
      </c>
      <c r="F37" s="34"/>
      <c r="G37" s="34" t="str">
        <f t="shared" si="1"/>
        <v/>
      </c>
      <c r="H37" s="34"/>
      <c r="I37" s="34" t="str">
        <f t="shared" si="2"/>
        <v/>
      </c>
      <c r="J37" s="35"/>
      <c r="K37" s="46"/>
      <c r="L37" s="46"/>
      <c r="M37" s="46"/>
      <c r="N37" s="46"/>
      <c r="O37" s="11"/>
      <c r="P37" s="58">
        <v>3</v>
      </c>
      <c r="Q37" s="62"/>
      <c r="R37" s="62"/>
      <c r="S37" s="62"/>
      <c r="T37" s="60"/>
      <c r="U37" s="60"/>
      <c r="V37" s="60"/>
      <c r="W37" s="60"/>
      <c r="X37" s="60"/>
      <c r="Y37" s="60"/>
      <c r="Z37" s="60"/>
      <c r="AA37" s="60"/>
      <c r="AB37" s="60"/>
      <c r="AC37" s="60"/>
      <c r="AD37" s="60"/>
      <c r="AE37" s="60"/>
      <c r="AF37" s="60"/>
      <c r="AG37" s="60"/>
      <c r="AH37" s="22"/>
      <c r="AI37" s="22"/>
      <c r="AJ37" s="17">
        <v>34</v>
      </c>
      <c r="AK37" s="17" t="s">
        <v>10</v>
      </c>
      <c r="AL37" s="17" t="s">
        <v>10</v>
      </c>
      <c r="AM37" s="17" t="s">
        <v>10</v>
      </c>
      <c r="AN37" s="17"/>
      <c r="AO37" s="17" t="s">
        <v>88</v>
      </c>
      <c r="AP37" s="17" t="s">
        <v>88</v>
      </c>
      <c r="AQ37" s="17" t="s">
        <v>88</v>
      </c>
      <c r="AR37" s="17" t="s">
        <v>10</v>
      </c>
      <c r="AS37" s="17"/>
      <c r="AT37" s="17"/>
      <c r="AU37" s="17"/>
      <c r="AV37" s="17"/>
      <c r="AW37" s="17"/>
      <c r="AX37" s="17"/>
      <c r="AY37" s="17"/>
      <c r="AZ37" s="17"/>
      <c r="BA37" s="17"/>
    </row>
    <row r="38" spans="1:53" s="2" customFormat="1" ht="18.75" customHeight="1" x14ac:dyDescent="0.4">
      <c r="A38" s="27"/>
      <c r="B38" s="27"/>
      <c r="C38" s="5">
        <v>34</v>
      </c>
      <c r="D38" s="23" t="s">
        <v>72</v>
      </c>
      <c r="E38" s="34" t="str">
        <f t="shared" si="0"/>
        <v/>
      </c>
      <c r="F38" s="34"/>
      <c r="G38" s="34" t="str">
        <f t="shared" si="1"/>
        <v/>
      </c>
      <c r="H38" s="34"/>
      <c r="I38" s="34" t="str">
        <f t="shared" si="2"/>
        <v/>
      </c>
      <c r="J38" s="35"/>
      <c r="K38" s="46"/>
      <c r="L38" s="46"/>
      <c r="M38" s="46"/>
      <c r="N38" s="46"/>
      <c r="O38" s="11"/>
      <c r="P38" s="58"/>
      <c r="Q38" s="62"/>
      <c r="R38" s="62"/>
      <c r="S38" s="62"/>
      <c r="T38" s="60"/>
      <c r="U38" s="60"/>
      <c r="V38" s="60"/>
      <c r="W38" s="60"/>
      <c r="X38" s="60"/>
      <c r="Y38" s="60"/>
      <c r="Z38" s="60"/>
      <c r="AA38" s="60"/>
      <c r="AB38" s="60"/>
      <c r="AC38" s="60"/>
      <c r="AD38" s="60"/>
      <c r="AE38" s="60"/>
      <c r="AF38" s="60"/>
      <c r="AG38" s="60"/>
      <c r="AH38" s="22"/>
      <c r="AI38" s="22"/>
      <c r="AJ38" s="17">
        <v>35</v>
      </c>
      <c r="AK38" s="17" t="s">
        <v>10</v>
      </c>
      <c r="AL38" s="17" t="s">
        <v>10</v>
      </c>
      <c r="AM38" s="17" t="s">
        <v>10</v>
      </c>
      <c r="AN38" s="17" t="s">
        <v>86</v>
      </c>
      <c r="AO38" s="17"/>
      <c r="AP38" s="17" t="s">
        <v>88</v>
      </c>
      <c r="AQ38" s="17" t="s">
        <v>88</v>
      </c>
      <c r="AR38" s="17"/>
      <c r="AS38" s="17" t="s">
        <v>10</v>
      </c>
      <c r="AT38" s="17"/>
      <c r="AU38" s="17"/>
      <c r="AV38" s="17"/>
      <c r="AW38" s="17"/>
      <c r="AX38" s="17"/>
      <c r="AY38" s="17"/>
      <c r="AZ38" s="17"/>
      <c r="BA38" s="17"/>
    </row>
    <row r="39" spans="1:53" s="2" customFormat="1" ht="12.65" customHeight="1" x14ac:dyDescent="0.4">
      <c r="A39" s="27"/>
      <c r="B39" s="27"/>
      <c r="C39" s="5">
        <v>35</v>
      </c>
      <c r="D39" s="23" t="s">
        <v>73</v>
      </c>
      <c r="E39" s="34" t="str">
        <f t="shared" si="0"/>
        <v/>
      </c>
      <c r="F39" s="34"/>
      <c r="G39" s="34" t="str">
        <f t="shared" si="1"/>
        <v/>
      </c>
      <c r="H39" s="34"/>
      <c r="I39" s="34" t="str">
        <f t="shared" si="2"/>
        <v/>
      </c>
      <c r="J39" s="35"/>
      <c r="K39" s="46"/>
      <c r="L39" s="46"/>
      <c r="M39" s="46"/>
      <c r="N39" s="46"/>
      <c r="O39" s="11"/>
      <c r="P39" s="58"/>
      <c r="Q39" s="62"/>
      <c r="R39" s="62"/>
      <c r="S39" s="62"/>
      <c r="T39" s="60"/>
      <c r="U39" s="60"/>
      <c r="V39" s="60"/>
      <c r="W39" s="60"/>
      <c r="X39" s="60"/>
      <c r="Y39" s="60"/>
      <c r="Z39" s="60"/>
      <c r="AA39" s="60"/>
      <c r="AB39" s="60"/>
      <c r="AC39" s="60"/>
      <c r="AD39" s="60"/>
      <c r="AE39" s="60"/>
      <c r="AF39" s="60"/>
      <c r="AG39" s="60"/>
      <c r="AH39" s="22"/>
      <c r="AI39" s="22"/>
      <c r="AJ39" s="17">
        <v>36</v>
      </c>
      <c r="AK39" s="17" t="s">
        <v>10</v>
      </c>
      <c r="AL39" s="17" t="s">
        <v>10</v>
      </c>
      <c r="AM39" s="17" t="s">
        <v>10</v>
      </c>
      <c r="AN39" s="17" t="s">
        <v>83</v>
      </c>
      <c r="AO39" s="17"/>
      <c r="AP39" s="17" t="s">
        <v>88</v>
      </c>
      <c r="AQ39" s="17" t="s">
        <v>88</v>
      </c>
      <c r="AR39" s="17"/>
      <c r="AS39" s="17"/>
      <c r="AT39" s="17" t="s">
        <v>10</v>
      </c>
      <c r="AU39" s="17"/>
      <c r="AV39" s="17"/>
      <c r="AW39" s="17"/>
      <c r="AX39" s="17"/>
      <c r="AY39" s="17"/>
      <c r="AZ39" s="17"/>
      <c r="BA39" s="17"/>
    </row>
    <row r="40" spans="1:53" s="2" customFormat="1" ht="12.65" customHeight="1" x14ac:dyDescent="0.4">
      <c r="A40" s="27"/>
      <c r="B40" s="27" t="s">
        <v>19</v>
      </c>
      <c r="C40" s="5">
        <v>36</v>
      </c>
      <c r="D40" s="23" t="s">
        <v>74</v>
      </c>
      <c r="E40" s="34" t="str">
        <f t="shared" si="0"/>
        <v/>
      </c>
      <c r="F40" s="34"/>
      <c r="G40" s="34" t="str">
        <f t="shared" si="1"/>
        <v/>
      </c>
      <c r="H40" s="34"/>
      <c r="I40" s="34" t="str">
        <f t="shared" si="2"/>
        <v/>
      </c>
      <c r="J40" s="35"/>
      <c r="K40" s="46"/>
      <c r="L40" s="46"/>
      <c r="M40" s="46"/>
      <c r="N40" s="46"/>
      <c r="O40" s="11"/>
      <c r="P40" s="58"/>
      <c r="Q40" s="62"/>
      <c r="R40" s="62"/>
      <c r="S40" s="62"/>
      <c r="T40" s="60"/>
      <c r="U40" s="60"/>
      <c r="V40" s="60"/>
      <c r="W40" s="60"/>
      <c r="X40" s="60"/>
      <c r="Y40" s="60"/>
      <c r="Z40" s="60"/>
      <c r="AA40" s="60"/>
      <c r="AB40" s="60"/>
      <c r="AC40" s="60"/>
      <c r="AD40" s="60"/>
      <c r="AE40" s="60"/>
      <c r="AF40" s="60"/>
      <c r="AG40" s="60"/>
      <c r="AH40" s="22"/>
      <c r="AI40" s="22"/>
      <c r="AJ40" s="17">
        <v>37</v>
      </c>
      <c r="AK40" s="17" t="s">
        <v>10</v>
      </c>
      <c r="AL40" s="17" t="s">
        <v>10</v>
      </c>
      <c r="AM40" s="17" t="s">
        <v>10</v>
      </c>
      <c r="AN40" s="17" t="s">
        <v>84</v>
      </c>
      <c r="AO40" s="17"/>
      <c r="AP40" s="17" t="s">
        <v>88</v>
      </c>
      <c r="AQ40" s="17" t="s">
        <v>88</v>
      </c>
      <c r="AR40" s="17"/>
      <c r="AS40" s="17"/>
      <c r="AT40" s="17" t="s">
        <v>10</v>
      </c>
      <c r="AU40" s="17"/>
      <c r="AV40" s="17"/>
      <c r="AW40" s="17"/>
      <c r="AX40" s="17"/>
      <c r="AY40" s="17"/>
      <c r="AZ40" s="17"/>
      <c r="BA40" s="17"/>
    </row>
    <row r="41" spans="1:53" s="2" customFormat="1" ht="12.65" customHeight="1" x14ac:dyDescent="0.4">
      <c r="A41" s="27"/>
      <c r="B41" s="27"/>
      <c r="C41" s="5">
        <v>37</v>
      </c>
      <c r="D41" s="23" t="s">
        <v>75</v>
      </c>
      <c r="E41" s="34" t="str">
        <f t="shared" si="0"/>
        <v/>
      </c>
      <c r="F41" s="34"/>
      <c r="G41" s="34" t="str">
        <f t="shared" si="1"/>
        <v/>
      </c>
      <c r="H41" s="34"/>
      <c r="I41" s="34" t="str">
        <f t="shared" si="2"/>
        <v/>
      </c>
      <c r="J41" s="35"/>
      <c r="K41" s="46"/>
      <c r="L41" s="46"/>
      <c r="M41" s="46"/>
      <c r="N41" s="46"/>
      <c r="O41" s="11"/>
      <c r="P41" s="11"/>
      <c r="Q41" s="11"/>
      <c r="R41" s="11"/>
      <c r="S41" s="11"/>
      <c r="T41" s="11"/>
      <c r="U41" s="11"/>
      <c r="V41" s="11"/>
      <c r="W41" s="11"/>
      <c r="X41" s="11"/>
      <c r="Y41" s="11"/>
      <c r="Z41" s="11"/>
      <c r="AA41" s="11"/>
      <c r="AB41" s="11"/>
      <c r="AC41" s="11"/>
      <c r="AD41" s="11"/>
      <c r="AE41" s="11"/>
      <c r="AF41" s="11"/>
      <c r="AG41" s="11"/>
      <c r="AH41" s="21"/>
      <c r="AI41" s="21"/>
      <c r="AJ41" s="17">
        <v>38</v>
      </c>
      <c r="AK41" s="17" t="s">
        <v>10</v>
      </c>
      <c r="AL41" s="17" t="s">
        <v>10</v>
      </c>
      <c r="AM41" s="17" t="s">
        <v>10</v>
      </c>
      <c r="AN41" s="17"/>
      <c r="AO41" s="17" t="s">
        <v>88</v>
      </c>
      <c r="AP41" s="17" t="s">
        <v>88</v>
      </c>
      <c r="AQ41" s="17" t="s">
        <v>88</v>
      </c>
      <c r="AR41" s="17" t="s">
        <v>10</v>
      </c>
      <c r="AS41" s="17"/>
      <c r="AT41" s="17"/>
      <c r="AU41" s="17"/>
      <c r="AV41" s="17"/>
      <c r="AW41" s="17"/>
      <c r="AX41" s="17"/>
      <c r="AY41" s="17"/>
      <c r="AZ41" s="17"/>
      <c r="BA41" s="17"/>
    </row>
    <row r="42" spans="1:53" s="2" customFormat="1" ht="12.65" customHeight="1" x14ac:dyDescent="0.4">
      <c r="A42" s="27"/>
      <c r="B42" s="27"/>
      <c r="C42" s="5">
        <v>38</v>
      </c>
      <c r="D42" s="23" t="s">
        <v>76</v>
      </c>
      <c r="E42" s="34" t="str">
        <f t="shared" si="0"/>
        <v/>
      </c>
      <c r="F42" s="34"/>
      <c r="G42" s="34" t="str">
        <f t="shared" si="1"/>
        <v/>
      </c>
      <c r="H42" s="34"/>
      <c r="I42" s="34" t="str">
        <f t="shared" si="2"/>
        <v/>
      </c>
      <c r="J42" s="35"/>
      <c r="K42" s="46"/>
      <c r="L42" s="46"/>
      <c r="M42" s="46"/>
      <c r="N42" s="46"/>
      <c r="O42" s="11"/>
      <c r="P42" s="70" t="s">
        <v>45</v>
      </c>
      <c r="Q42" s="70"/>
      <c r="R42" s="70"/>
      <c r="S42" s="70"/>
      <c r="T42" s="70"/>
      <c r="U42" s="70"/>
      <c r="V42" s="70"/>
      <c r="W42" s="70"/>
      <c r="X42" s="70"/>
      <c r="Y42" s="70"/>
      <c r="Z42" s="70"/>
      <c r="AA42" s="70"/>
      <c r="AB42" s="70"/>
      <c r="AC42" s="70"/>
      <c r="AD42" s="70"/>
      <c r="AE42" s="70"/>
      <c r="AF42" s="70"/>
      <c r="AG42" s="70"/>
      <c r="AH42" s="14"/>
      <c r="AI42" s="14"/>
      <c r="AJ42" s="17">
        <v>39</v>
      </c>
      <c r="AK42" s="17" t="s">
        <v>10</v>
      </c>
      <c r="AL42" s="17" t="s">
        <v>10</v>
      </c>
      <c r="AM42" s="17" t="s">
        <v>10</v>
      </c>
      <c r="AN42" s="17" t="s">
        <v>84</v>
      </c>
      <c r="AO42" s="17"/>
      <c r="AP42" s="17" t="s">
        <v>88</v>
      </c>
      <c r="AQ42" s="17" t="s">
        <v>88</v>
      </c>
      <c r="AR42" s="17"/>
      <c r="AS42" s="17" t="s">
        <v>10</v>
      </c>
      <c r="AT42" s="17" t="s">
        <v>10</v>
      </c>
      <c r="AU42" s="17"/>
      <c r="AV42" s="17"/>
      <c r="AW42" s="17"/>
      <c r="AX42" s="17"/>
      <c r="AY42" s="17"/>
      <c r="AZ42" s="17"/>
      <c r="BA42" s="17"/>
    </row>
    <row r="43" spans="1:53" s="2" customFormat="1" ht="12.65" customHeight="1" x14ac:dyDescent="0.4">
      <c r="A43" s="27"/>
      <c r="B43" s="27"/>
      <c r="C43" s="5">
        <v>39</v>
      </c>
      <c r="D43" s="23" t="s">
        <v>77</v>
      </c>
      <c r="E43" s="34" t="str">
        <f t="shared" si="0"/>
        <v/>
      </c>
      <c r="F43" s="34"/>
      <c r="G43" s="34" t="str">
        <f t="shared" si="1"/>
        <v/>
      </c>
      <c r="H43" s="34"/>
      <c r="I43" s="34" t="str">
        <f t="shared" si="2"/>
        <v/>
      </c>
      <c r="J43" s="35"/>
      <c r="K43" s="46"/>
      <c r="L43" s="46"/>
      <c r="M43" s="46"/>
      <c r="N43" s="46"/>
      <c r="O43" s="11"/>
      <c r="P43" s="60"/>
      <c r="Q43" s="60"/>
      <c r="R43" s="60"/>
      <c r="S43" s="60"/>
      <c r="T43" s="60"/>
      <c r="U43" s="60"/>
      <c r="V43" s="60"/>
      <c r="W43" s="60"/>
      <c r="X43" s="60"/>
      <c r="Y43" s="60"/>
      <c r="Z43" s="60"/>
      <c r="AA43" s="60"/>
      <c r="AB43" s="60"/>
      <c r="AC43" s="60"/>
      <c r="AD43" s="60"/>
      <c r="AE43" s="60"/>
      <c r="AF43" s="60"/>
      <c r="AG43" s="60"/>
      <c r="AH43" s="22"/>
      <c r="AI43" s="22"/>
      <c r="AJ43" s="17">
        <v>40</v>
      </c>
      <c r="AK43" s="17" t="s">
        <v>10</v>
      </c>
      <c r="AL43" s="17" t="s">
        <v>10</v>
      </c>
      <c r="AM43" s="17" t="s">
        <v>10</v>
      </c>
      <c r="AN43" s="17" t="s">
        <v>84</v>
      </c>
      <c r="AO43" s="17" t="s">
        <v>88</v>
      </c>
      <c r="AP43" s="17" t="s">
        <v>88</v>
      </c>
      <c r="AQ43" s="17" t="s">
        <v>88</v>
      </c>
      <c r="AR43" s="17" t="s">
        <v>10</v>
      </c>
      <c r="AS43" s="17" t="s">
        <v>10</v>
      </c>
      <c r="AT43" s="17" t="s">
        <v>10</v>
      </c>
      <c r="AU43" s="17"/>
      <c r="AV43" s="17"/>
      <c r="AW43" s="17"/>
      <c r="AX43" s="17"/>
      <c r="AY43" s="17"/>
      <c r="AZ43" s="17"/>
      <c r="BA43" s="17"/>
    </row>
    <row r="44" spans="1:53" s="2" customFormat="1" ht="12.65" customHeight="1" x14ac:dyDescent="0.4">
      <c r="A44" s="27"/>
      <c r="B44" s="27"/>
      <c r="C44" s="5">
        <v>40</v>
      </c>
      <c r="D44" s="23" t="s">
        <v>78</v>
      </c>
      <c r="E44" s="34" t="str">
        <f t="shared" si="0"/>
        <v/>
      </c>
      <c r="F44" s="34"/>
      <c r="G44" s="34" t="str">
        <f t="shared" si="1"/>
        <v/>
      </c>
      <c r="H44" s="34"/>
      <c r="I44" s="34" t="str">
        <f t="shared" si="2"/>
        <v/>
      </c>
      <c r="J44" s="35"/>
      <c r="K44" s="46"/>
      <c r="L44" s="46"/>
      <c r="M44" s="46"/>
      <c r="N44" s="46"/>
      <c r="O44" s="11"/>
      <c r="P44" s="60"/>
      <c r="Q44" s="60"/>
      <c r="R44" s="60"/>
      <c r="S44" s="60"/>
      <c r="T44" s="60"/>
      <c r="U44" s="60"/>
      <c r="V44" s="60"/>
      <c r="W44" s="60"/>
      <c r="X44" s="60"/>
      <c r="Y44" s="60"/>
      <c r="Z44" s="60"/>
      <c r="AA44" s="60"/>
      <c r="AB44" s="60"/>
      <c r="AC44" s="60"/>
      <c r="AD44" s="60"/>
      <c r="AE44" s="60"/>
      <c r="AF44" s="60"/>
      <c r="AG44" s="60"/>
      <c r="AH44" s="22"/>
      <c r="AI44" s="22"/>
      <c r="AJ44" s="17">
        <v>41</v>
      </c>
      <c r="AK44" s="17"/>
      <c r="AL44" s="17" t="s">
        <v>10</v>
      </c>
      <c r="AM44" s="17"/>
      <c r="AN44" s="17"/>
      <c r="AO44" s="17"/>
      <c r="AP44" s="17" t="s">
        <v>88</v>
      </c>
      <c r="AQ44" s="17" t="s">
        <v>88</v>
      </c>
      <c r="AR44" s="17"/>
      <c r="AS44" s="17" t="s">
        <v>10</v>
      </c>
      <c r="AT44" s="17"/>
      <c r="AU44" s="17"/>
      <c r="AV44" s="17"/>
      <c r="AW44" s="17"/>
      <c r="AX44" s="17"/>
      <c r="AY44" s="17"/>
      <c r="AZ44" s="17"/>
      <c r="BA44" s="17"/>
    </row>
    <row r="45" spans="1:53" s="2" customFormat="1" ht="12.65" customHeight="1" thickBot="1" x14ac:dyDescent="0.45">
      <c r="A45" s="28"/>
      <c r="B45" s="28"/>
      <c r="C45" s="6">
        <v>41</v>
      </c>
      <c r="D45" s="24" t="s">
        <v>79</v>
      </c>
      <c r="E45" s="37" t="str">
        <f t="shared" si="0"/>
        <v/>
      </c>
      <c r="F45" s="37"/>
      <c r="G45" s="37" t="str">
        <f t="shared" si="1"/>
        <v/>
      </c>
      <c r="H45" s="37"/>
      <c r="I45" s="37" t="str">
        <f t="shared" si="2"/>
        <v/>
      </c>
      <c r="J45" s="39"/>
      <c r="K45" s="49"/>
      <c r="L45" s="49"/>
      <c r="M45" s="49"/>
      <c r="N45" s="49"/>
      <c r="O45" s="11"/>
      <c r="P45" s="60"/>
      <c r="Q45" s="60"/>
      <c r="R45" s="60"/>
      <c r="S45" s="60"/>
      <c r="T45" s="60"/>
      <c r="U45" s="60"/>
      <c r="V45" s="60"/>
      <c r="W45" s="60"/>
      <c r="X45" s="60"/>
      <c r="Y45" s="60"/>
      <c r="Z45" s="60"/>
      <c r="AA45" s="60"/>
      <c r="AB45" s="60"/>
      <c r="AC45" s="60"/>
      <c r="AD45" s="60"/>
      <c r="AE45" s="60"/>
      <c r="AF45" s="60"/>
      <c r="AG45" s="60"/>
      <c r="AH45" s="22"/>
      <c r="AI45" s="22"/>
      <c r="AJ45" s="17">
        <v>42</v>
      </c>
      <c r="AK45" s="17"/>
      <c r="AL45" s="17"/>
      <c r="AM45" s="17" t="s">
        <v>10</v>
      </c>
      <c r="AN45" s="17"/>
      <c r="AO45" s="17" t="s">
        <v>88</v>
      </c>
      <c r="AP45" s="17" t="s">
        <v>88</v>
      </c>
      <c r="AQ45" s="17" t="s">
        <v>88</v>
      </c>
      <c r="AR45" s="17"/>
      <c r="AS45" s="17" t="s">
        <v>10</v>
      </c>
      <c r="AT45" s="17"/>
      <c r="AU45" s="17"/>
      <c r="AV45" s="17"/>
      <c r="AW45" s="17"/>
      <c r="AX45" s="17"/>
      <c r="AY45" s="17"/>
      <c r="AZ45" s="17"/>
      <c r="BA45" s="17"/>
    </row>
    <row r="46" spans="1:53" s="2" customFormat="1" ht="15" customHeight="1" x14ac:dyDescent="0.4">
      <c r="A46" s="29" t="s">
        <v>92</v>
      </c>
      <c r="B46" s="29" t="s">
        <v>20</v>
      </c>
      <c r="C46" s="7">
        <v>42</v>
      </c>
      <c r="D46" s="25" t="s">
        <v>80</v>
      </c>
      <c r="E46" s="38" t="str">
        <f t="shared" si="0"/>
        <v/>
      </c>
      <c r="F46" s="38"/>
      <c r="G46" s="38" t="str">
        <f t="shared" si="1"/>
        <v/>
      </c>
      <c r="H46" s="38"/>
      <c r="I46" s="38" t="str">
        <f t="shared" si="2"/>
        <v/>
      </c>
      <c r="J46" s="40"/>
      <c r="K46" s="50"/>
      <c r="L46" s="50"/>
      <c r="M46" s="50"/>
      <c r="N46" s="50"/>
      <c r="O46" s="11"/>
      <c r="P46" s="60"/>
      <c r="Q46" s="60"/>
      <c r="R46" s="60"/>
      <c r="S46" s="60"/>
      <c r="T46" s="60"/>
      <c r="U46" s="60"/>
      <c r="V46" s="60"/>
      <c r="W46" s="60"/>
      <c r="X46" s="60"/>
      <c r="Y46" s="60"/>
      <c r="Z46" s="60"/>
      <c r="AA46" s="60"/>
      <c r="AB46" s="60"/>
      <c r="AC46" s="60"/>
      <c r="AD46" s="60"/>
      <c r="AE46" s="60"/>
      <c r="AF46" s="60"/>
      <c r="AG46" s="60"/>
      <c r="AH46" s="22"/>
      <c r="AI46" s="22"/>
      <c r="AJ46" s="17">
        <v>43</v>
      </c>
      <c r="AK46" s="17" t="s">
        <v>10</v>
      </c>
      <c r="AL46" s="17" t="s">
        <v>10</v>
      </c>
      <c r="AM46" s="17" t="s">
        <v>10</v>
      </c>
      <c r="AN46" s="17"/>
      <c r="AO46" s="17" t="s">
        <v>88</v>
      </c>
      <c r="AP46" s="17" t="s">
        <v>88</v>
      </c>
      <c r="AQ46" s="17" t="s">
        <v>88</v>
      </c>
      <c r="AR46" s="17" t="s">
        <v>10</v>
      </c>
      <c r="AS46" s="17"/>
      <c r="AT46" s="17"/>
      <c r="AU46" s="17"/>
      <c r="AV46" s="17"/>
      <c r="AW46" s="17"/>
      <c r="AX46" s="17"/>
      <c r="AY46" s="17"/>
      <c r="AZ46" s="17"/>
      <c r="BA46" s="17"/>
    </row>
    <row r="47" spans="1:53" s="2" customFormat="1" ht="15" customHeight="1" x14ac:dyDescent="0.4">
      <c r="A47" s="27"/>
      <c r="B47" s="27"/>
      <c r="C47" s="5">
        <v>43</v>
      </c>
      <c r="D47" s="23" t="s">
        <v>81</v>
      </c>
      <c r="E47" s="34" t="str">
        <f t="shared" si="0"/>
        <v/>
      </c>
      <c r="F47" s="34"/>
      <c r="G47" s="34" t="str">
        <f t="shared" si="1"/>
        <v/>
      </c>
      <c r="H47" s="34"/>
      <c r="I47" s="34" t="str">
        <f t="shared" si="2"/>
        <v/>
      </c>
      <c r="J47" s="35"/>
      <c r="K47" s="46"/>
      <c r="L47" s="46"/>
      <c r="M47" s="46"/>
      <c r="N47" s="46"/>
      <c r="O47" s="11"/>
      <c r="P47" s="60"/>
      <c r="Q47" s="60"/>
      <c r="R47" s="60"/>
      <c r="S47" s="60"/>
      <c r="T47" s="60"/>
      <c r="U47" s="60"/>
      <c r="V47" s="60"/>
      <c r="W47" s="60"/>
      <c r="X47" s="60"/>
      <c r="Y47" s="60"/>
      <c r="Z47" s="60"/>
      <c r="AA47" s="60"/>
      <c r="AB47" s="60"/>
      <c r="AC47" s="60"/>
      <c r="AD47" s="60"/>
      <c r="AE47" s="60"/>
      <c r="AF47" s="60"/>
      <c r="AG47" s="60"/>
      <c r="AH47" s="22"/>
      <c r="AI47" s="22"/>
      <c r="AJ47" s="17">
        <v>44</v>
      </c>
      <c r="AK47" s="17" t="s">
        <v>10</v>
      </c>
      <c r="AL47" s="17" t="s">
        <v>10</v>
      </c>
      <c r="AM47" s="17" t="s">
        <v>10</v>
      </c>
      <c r="AN47" s="17"/>
      <c r="AO47" s="17" t="s">
        <v>88</v>
      </c>
      <c r="AP47" s="17" t="s">
        <v>88</v>
      </c>
      <c r="AQ47" s="17" t="s">
        <v>88</v>
      </c>
      <c r="AR47" s="17" t="s">
        <v>10</v>
      </c>
      <c r="AS47" s="17"/>
      <c r="AT47" s="17"/>
      <c r="AU47" s="17"/>
      <c r="AV47" s="17"/>
      <c r="AW47" s="17"/>
      <c r="AX47" s="17"/>
      <c r="AY47" s="17"/>
      <c r="AZ47" s="17"/>
      <c r="BA47" s="17"/>
    </row>
    <row r="48" spans="1:53" s="2" customFormat="1" ht="15" customHeight="1" x14ac:dyDescent="0.4">
      <c r="A48" s="27"/>
      <c r="B48" s="27"/>
      <c r="C48" s="5">
        <v>44</v>
      </c>
      <c r="D48" s="23" t="s">
        <v>82</v>
      </c>
      <c r="E48" s="34" t="str">
        <f t="shared" si="0"/>
        <v/>
      </c>
      <c r="F48" s="34"/>
      <c r="G48" s="34" t="str">
        <f t="shared" si="1"/>
        <v/>
      </c>
      <c r="H48" s="34"/>
      <c r="I48" s="34" t="str">
        <f t="shared" si="2"/>
        <v/>
      </c>
      <c r="J48" s="35"/>
      <c r="K48" s="46"/>
      <c r="L48" s="46"/>
      <c r="M48" s="46"/>
      <c r="N48" s="46"/>
      <c r="O48" s="11"/>
      <c r="P48" s="60"/>
      <c r="Q48" s="60"/>
      <c r="R48" s="60"/>
      <c r="S48" s="60"/>
      <c r="T48" s="60"/>
      <c r="U48" s="60"/>
      <c r="V48" s="60"/>
      <c r="W48" s="60"/>
      <c r="X48" s="60"/>
      <c r="Y48" s="60"/>
      <c r="Z48" s="60"/>
      <c r="AA48" s="60"/>
      <c r="AB48" s="60"/>
      <c r="AC48" s="60"/>
      <c r="AD48" s="60"/>
      <c r="AE48" s="60"/>
      <c r="AF48" s="60"/>
      <c r="AG48" s="60"/>
      <c r="AH48" s="22"/>
      <c r="AI48" s="22"/>
      <c r="AJ48" s="17">
        <v>45</v>
      </c>
      <c r="AK48" s="17" t="s">
        <v>10</v>
      </c>
      <c r="AL48" s="17" t="s">
        <v>10</v>
      </c>
      <c r="AM48" s="17" t="s">
        <v>10</v>
      </c>
      <c r="AN48" s="17"/>
      <c r="AO48" s="17" t="s">
        <v>88</v>
      </c>
      <c r="AP48" s="17" t="s">
        <v>88</v>
      </c>
      <c r="AQ48" s="17" t="s">
        <v>88</v>
      </c>
      <c r="AR48" s="17" t="s">
        <v>10</v>
      </c>
      <c r="AS48" s="17"/>
      <c r="AT48" s="17"/>
      <c r="AU48" s="17"/>
      <c r="AV48" s="17"/>
      <c r="AW48" s="17"/>
      <c r="AX48" s="17"/>
      <c r="AY48" s="17"/>
      <c r="AZ48" s="17"/>
      <c r="BA48" s="17"/>
    </row>
    <row r="49" spans="1:53" s="2" customFormat="1" ht="15" customHeight="1" x14ac:dyDescent="0.4">
      <c r="A49" s="27"/>
      <c r="B49" s="27"/>
      <c r="C49" s="5">
        <v>45</v>
      </c>
      <c r="D49" s="23" t="s">
        <v>1</v>
      </c>
      <c r="E49" s="34" t="str">
        <f t="shared" si="0"/>
        <v/>
      </c>
      <c r="F49" s="34"/>
      <c r="G49" s="34" t="str">
        <f t="shared" si="1"/>
        <v/>
      </c>
      <c r="H49" s="34"/>
      <c r="I49" s="34" t="str">
        <f>IF($AO$1="","",HLOOKUP($AO$1,$AR$4:$AT$49,AJ49))</f>
        <v/>
      </c>
      <c r="J49" s="35"/>
      <c r="K49" s="46"/>
      <c r="L49" s="46"/>
      <c r="M49" s="46"/>
      <c r="N49" s="46"/>
      <c r="O49" s="11"/>
      <c r="P49" s="60"/>
      <c r="Q49" s="60"/>
      <c r="R49" s="60"/>
      <c r="S49" s="60"/>
      <c r="T49" s="60"/>
      <c r="U49" s="60"/>
      <c r="V49" s="60"/>
      <c r="W49" s="60"/>
      <c r="X49" s="60"/>
      <c r="Y49" s="60"/>
      <c r="Z49" s="60"/>
      <c r="AA49" s="60"/>
      <c r="AB49" s="60"/>
      <c r="AC49" s="60"/>
      <c r="AD49" s="60"/>
      <c r="AE49" s="60"/>
      <c r="AF49" s="60"/>
      <c r="AG49" s="60"/>
      <c r="AH49" s="22"/>
      <c r="AI49" s="22"/>
      <c r="AJ49" s="17">
        <v>46</v>
      </c>
      <c r="AK49" s="17" t="s">
        <v>10</v>
      </c>
      <c r="AL49" s="17" t="s">
        <v>10</v>
      </c>
      <c r="AM49" s="17" t="s">
        <v>10</v>
      </c>
      <c r="AN49" s="17"/>
      <c r="AO49" s="17" t="s">
        <v>88</v>
      </c>
      <c r="AP49" s="17" t="s">
        <v>88</v>
      </c>
      <c r="AQ49" s="17" t="s">
        <v>88</v>
      </c>
      <c r="AR49" s="17" t="s">
        <v>10</v>
      </c>
      <c r="AS49" s="17"/>
      <c r="AT49" s="17"/>
      <c r="AU49" s="17"/>
      <c r="AV49" s="17"/>
      <c r="AW49" s="17"/>
      <c r="AX49" s="17"/>
      <c r="AY49" s="17"/>
      <c r="AZ49" s="17"/>
      <c r="BA49" s="17"/>
    </row>
  </sheetData>
  <mergeCells count="314">
    <mergeCell ref="P2:AG2"/>
    <mergeCell ref="A1:D2"/>
    <mergeCell ref="P42:AG42"/>
    <mergeCell ref="P43:AG49"/>
    <mergeCell ref="P27:AG27"/>
    <mergeCell ref="P28:S29"/>
    <mergeCell ref="T28:AG29"/>
    <mergeCell ref="P30:P32"/>
    <mergeCell ref="P33:P36"/>
    <mergeCell ref="P37:P40"/>
    <mergeCell ref="Q30:S32"/>
    <mergeCell ref="Q33:S36"/>
    <mergeCell ref="Q37:S40"/>
    <mergeCell ref="T30:AG32"/>
    <mergeCell ref="T33:AG36"/>
    <mergeCell ref="T37:AG40"/>
    <mergeCell ref="P19:R19"/>
    <mergeCell ref="P20:R20"/>
    <mergeCell ref="P21:R21"/>
    <mergeCell ref="P22:R22"/>
    <mergeCell ref="P23:R23"/>
    <mergeCell ref="P24:R24"/>
    <mergeCell ref="P25:R25"/>
    <mergeCell ref="S18:AD18"/>
    <mergeCell ref="AE18:AG18"/>
    <mergeCell ref="S24:AD24"/>
    <mergeCell ref="AE24:AG24"/>
    <mergeCell ref="S25:AD25"/>
    <mergeCell ref="AE25:AG25"/>
    <mergeCell ref="P15:AG15"/>
    <mergeCell ref="P17:R17"/>
    <mergeCell ref="S17:AD17"/>
    <mergeCell ref="AE17:AG17"/>
    <mergeCell ref="P16:AG16"/>
    <mergeCell ref="P18:R18"/>
    <mergeCell ref="S19:AD19"/>
    <mergeCell ref="AE19:AG19"/>
    <mergeCell ref="S20:AD20"/>
    <mergeCell ref="AE20:AG20"/>
    <mergeCell ref="S21:AD21"/>
    <mergeCell ref="AE21:AG21"/>
    <mergeCell ref="S22:AD22"/>
    <mergeCell ref="AE22:AG22"/>
    <mergeCell ref="S23:AD23"/>
    <mergeCell ref="AE23:AG23"/>
    <mergeCell ref="P12:P14"/>
    <mergeCell ref="Q5:AD8"/>
    <mergeCell ref="Q9:AD11"/>
    <mergeCell ref="Q12:AD14"/>
    <mergeCell ref="P4:AD4"/>
    <mergeCell ref="AE4:AG4"/>
    <mergeCell ref="AE5:AG8"/>
    <mergeCell ref="AE9:AG11"/>
    <mergeCell ref="AE12:AG14"/>
    <mergeCell ref="G3:H4"/>
    <mergeCell ref="I3:J4"/>
    <mergeCell ref="E3:F4"/>
    <mergeCell ref="D3:D4"/>
    <mergeCell ref="C3:C4"/>
    <mergeCell ref="B3:B4"/>
    <mergeCell ref="A3:A4"/>
    <mergeCell ref="P5:P8"/>
    <mergeCell ref="P9:P11"/>
    <mergeCell ref="P3:AG3"/>
    <mergeCell ref="K11:L11"/>
    <mergeCell ref="M11:N11"/>
    <mergeCell ref="I9:J9"/>
    <mergeCell ref="I6:J6"/>
    <mergeCell ref="G10:H10"/>
    <mergeCell ref="I10:J10"/>
    <mergeCell ref="G11:H11"/>
    <mergeCell ref="I11:J11"/>
    <mergeCell ref="I8:J8"/>
    <mergeCell ref="G9:H9"/>
    <mergeCell ref="K47:L47"/>
    <mergeCell ref="M47:N47"/>
    <mergeCell ref="K48:L48"/>
    <mergeCell ref="M48:N48"/>
    <mergeCell ref="K49:L49"/>
    <mergeCell ref="M49:N49"/>
    <mergeCell ref="K44:L44"/>
    <mergeCell ref="M44:N44"/>
    <mergeCell ref="K45:L45"/>
    <mergeCell ref="M45:N45"/>
    <mergeCell ref="K46:L46"/>
    <mergeCell ref="M46:N46"/>
    <mergeCell ref="K41:L41"/>
    <mergeCell ref="M41:N41"/>
    <mergeCell ref="K42:L42"/>
    <mergeCell ref="M42:N42"/>
    <mergeCell ref="K43:L43"/>
    <mergeCell ref="M43:N43"/>
    <mergeCell ref="K38:L38"/>
    <mergeCell ref="M38:N38"/>
    <mergeCell ref="K39:L39"/>
    <mergeCell ref="M39:N39"/>
    <mergeCell ref="K40:L40"/>
    <mergeCell ref="M40:N40"/>
    <mergeCell ref="K35:L35"/>
    <mergeCell ref="M35:N35"/>
    <mergeCell ref="K36:L36"/>
    <mergeCell ref="M36:N36"/>
    <mergeCell ref="K37:L37"/>
    <mergeCell ref="M37:N37"/>
    <mergeCell ref="K32:L32"/>
    <mergeCell ref="M32:N32"/>
    <mergeCell ref="K33:L33"/>
    <mergeCell ref="M33:N33"/>
    <mergeCell ref="K34:L34"/>
    <mergeCell ref="M34:N34"/>
    <mergeCell ref="K29:L29"/>
    <mergeCell ref="M29:N29"/>
    <mergeCell ref="K30:L30"/>
    <mergeCell ref="M30:N30"/>
    <mergeCell ref="K31:L31"/>
    <mergeCell ref="M31:N31"/>
    <mergeCell ref="K26:L26"/>
    <mergeCell ref="M26:N26"/>
    <mergeCell ref="K27:L27"/>
    <mergeCell ref="M27:N27"/>
    <mergeCell ref="K28:L28"/>
    <mergeCell ref="M28:N28"/>
    <mergeCell ref="K23:L23"/>
    <mergeCell ref="M23:N23"/>
    <mergeCell ref="K24:L24"/>
    <mergeCell ref="M24:N24"/>
    <mergeCell ref="K25:L25"/>
    <mergeCell ref="M25:N25"/>
    <mergeCell ref="K20:L20"/>
    <mergeCell ref="M20:N20"/>
    <mergeCell ref="K21:L21"/>
    <mergeCell ref="M21:N21"/>
    <mergeCell ref="K22:L22"/>
    <mergeCell ref="M22:N22"/>
    <mergeCell ref="K17:L17"/>
    <mergeCell ref="M17:N17"/>
    <mergeCell ref="K18:L18"/>
    <mergeCell ref="M18:N18"/>
    <mergeCell ref="K19:L19"/>
    <mergeCell ref="M19:N19"/>
    <mergeCell ref="K14:L14"/>
    <mergeCell ref="M14:N14"/>
    <mergeCell ref="K15:L15"/>
    <mergeCell ref="M15:N15"/>
    <mergeCell ref="K16:L16"/>
    <mergeCell ref="M16:N16"/>
    <mergeCell ref="K12:L12"/>
    <mergeCell ref="M12:N12"/>
    <mergeCell ref="K13:L13"/>
    <mergeCell ref="M13:N13"/>
    <mergeCell ref="M7:N7"/>
    <mergeCell ref="K8:L8"/>
    <mergeCell ref="M8:N8"/>
    <mergeCell ref="K9:L9"/>
    <mergeCell ref="M9:N9"/>
    <mergeCell ref="K10:L10"/>
    <mergeCell ref="M10:N10"/>
    <mergeCell ref="G49:H49"/>
    <mergeCell ref="I49:J49"/>
    <mergeCell ref="K3:N3"/>
    <mergeCell ref="K4:L4"/>
    <mergeCell ref="M4:N4"/>
    <mergeCell ref="K5:L5"/>
    <mergeCell ref="M5:N5"/>
    <mergeCell ref="K6:L6"/>
    <mergeCell ref="M6:N6"/>
    <mergeCell ref="K7:L7"/>
    <mergeCell ref="G46:H46"/>
    <mergeCell ref="I46:J46"/>
    <mergeCell ref="G47:H47"/>
    <mergeCell ref="I47:J47"/>
    <mergeCell ref="G48:H48"/>
    <mergeCell ref="I48:J48"/>
    <mergeCell ref="G43:H43"/>
    <mergeCell ref="I43:J43"/>
    <mergeCell ref="G44:H44"/>
    <mergeCell ref="I44:J44"/>
    <mergeCell ref="G45:H45"/>
    <mergeCell ref="I45:J45"/>
    <mergeCell ref="G40:H40"/>
    <mergeCell ref="I40:J40"/>
    <mergeCell ref="G41:H41"/>
    <mergeCell ref="I41:J41"/>
    <mergeCell ref="G42:H42"/>
    <mergeCell ref="I42:J42"/>
    <mergeCell ref="G37:H37"/>
    <mergeCell ref="I37:J37"/>
    <mergeCell ref="G38:H38"/>
    <mergeCell ref="I38:J38"/>
    <mergeCell ref="G39:H39"/>
    <mergeCell ref="I39:J39"/>
    <mergeCell ref="G34:H34"/>
    <mergeCell ref="I34:J34"/>
    <mergeCell ref="G35:H35"/>
    <mergeCell ref="I35:J35"/>
    <mergeCell ref="G36:H36"/>
    <mergeCell ref="I36:J36"/>
    <mergeCell ref="G31:H31"/>
    <mergeCell ref="I31:J31"/>
    <mergeCell ref="G32:H32"/>
    <mergeCell ref="I32:J32"/>
    <mergeCell ref="G33:H33"/>
    <mergeCell ref="I33:J33"/>
    <mergeCell ref="G29:H29"/>
    <mergeCell ref="I29:J29"/>
    <mergeCell ref="G30:H30"/>
    <mergeCell ref="I30:J30"/>
    <mergeCell ref="G25:H25"/>
    <mergeCell ref="I25:J25"/>
    <mergeCell ref="G26:H26"/>
    <mergeCell ref="I26:J26"/>
    <mergeCell ref="G27:H27"/>
    <mergeCell ref="I27:J27"/>
    <mergeCell ref="I24:J24"/>
    <mergeCell ref="G19:H19"/>
    <mergeCell ref="I19:J19"/>
    <mergeCell ref="G20:H20"/>
    <mergeCell ref="I20:J20"/>
    <mergeCell ref="G21:H21"/>
    <mergeCell ref="I21:J21"/>
    <mergeCell ref="G28:H28"/>
    <mergeCell ref="I28:J28"/>
    <mergeCell ref="E44:F44"/>
    <mergeCell ref="E45:F45"/>
    <mergeCell ref="E46:F46"/>
    <mergeCell ref="E47:F47"/>
    <mergeCell ref="E48:F48"/>
    <mergeCell ref="E49:F49"/>
    <mergeCell ref="E38:F38"/>
    <mergeCell ref="E39:F39"/>
    <mergeCell ref="E40:F40"/>
    <mergeCell ref="E41:F41"/>
    <mergeCell ref="E42:F42"/>
    <mergeCell ref="E43:F43"/>
    <mergeCell ref="E34:F34"/>
    <mergeCell ref="E35:F35"/>
    <mergeCell ref="E36:F36"/>
    <mergeCell ref="E37:F37"/>
    <mergeCell ref="E26:F26"/>
    <mergeCell ref="E27:F27"/>
    <mergeCell ref="E28:F28"/>
    <mergeCell ref="E29:F29"/>
    <mergeCell ref="E30:F30"/>
    <mergeCell ref="E31:F31"/>
    <mergeCell ref="E25:F25"/>
    <mergeCell ref="E14:F14"/>
    <mergeCell ref="E15:F15"/>
    <mergeCell ref="E16:F16"/>
    <mergeCell ref="E17:F17"/>
    <mergeCell ref="E18:F18"/>
    <mergeCell ref="E19:F19"/>
    <mergeCell ref="E32:F32"/>
    <mergeCell ref="E33:F33"/>
    <mergeCell ref="K1:L1"/>
    <mergeCell ref="E20:F20"/>
    <mergeCell ref="E21:F21"/>
    <mergeCell ref="E22:F22"/>
    <mergeCell ref="E23:F23"/>
    <mergeCell ref="E24:F24"/>
    <mergeCell ref="G16:H16"/>
    <mergeCell ref="I16:J16"/>
    <mergeCell ref="G17:H17"/>
    <mergeCell ref="I17:J17"/>
    <mergeCell ref="G18:H18"/>
    <mergeCell ref="I18:J18"/>
    <mergeCell ref="G13:H13"/>
    <mergeCell ref="I13:J13"/>
    <mergeCell ref="G14:H14"/>
    <mergeCell ref="I14:J14"/>
    <mergeCell ref="G15:H15"/>
    <mergeCell ref="I15:J15"/>
    <mergeCell ref="G22:H22"/>
    <mergeCell ref="I22:J22"/>
    <mergeCell ref="G23:H23"/>
    <mergeCell ref="E1:F1"/>
    <mergeCell ref="I23:J23"/>
    <mergeCell ref="G24:H24"/>
    <mergeCell ref="M1:S1"/>
    <mergeCell ref="T1:V1"/>
    <mergeCell ref="Y1:Z1"/>
    <mergeCell ref="W1:X1"/>
    <mergeCell ref="A5:A20"/>
    <mergeCell ref="A21:A26"/>
    <mergeCell ref="E8:F8"/>
    <mergeCell ref="E9:F9"/>
    <mergeCell ref="E10:F10"/>
    <mergeCell ref="E11:F11"/>
    <mergeCell ref="E12:F12"/>
    <mergeCell ref="E13:F13"/>
    <mergeCell ref="E5:F5"/>
    <mergeCell ref="E6:F6"/>
    <mergeCell ref="E7:F7"/>
    <mergeCell ref="G5:H5"/>
    <mergeCell ref="I5:J5"/>
    <mergeCell ref="G6:H6"/>
    <mergeCell ref="G12:H12"/>
    <mergeCell ref="I12:J12"/>
    <mergeCell ref="G7:H7"/>
    <mergeCell ref="I7:J7"/>
    <mergeCell ref="G8:H8"/>
    <mergeCell ref="G1:J1"/>
    <mergeCell ref="A27:A35"/>
    <mergeCell ref="A36:A45"/>
    <mergeCell ref="A46:A49"/>
    <mergeCell ref="B5:B13"/>
    <mergeCell ref="B14:B16"/>
    <mergeCell ref="B17:B20"/>
    <mergeCell ref="B21:B24"/>
    <mergeCell ref="B25:B26"/>
    <mergeCell ref="B27:B30"/>
    <mergeCell ref="B31:B35"/>
    <mergeCell ref="B36:B39"/>
    <mergeCell ref="B40:B45"/>
    <mergeCell ref="B46:B49"/>
  </mergeCells>
  <phoneticPr fontId="17"/>
  <conditionalFormatting sqref="E5:J49">
    <cfRule type="cellIs" dxfId="0" priority="1" operator="equal">
      <formula>0</formula>
    </cfRule>
  </conditionalFormatting>
  <dataValidations count="3">
    <dataValidation type="list" allowBlank="1" showInputMessage="1" showErrorMessage="1" sqref="G1:J1" xr:uid="{00000000-0002-0000-0000-000000000000}">
      <formula1>"主幹教諭,教諭,養護教諭,栄養教諭"</formula1>
    </dataValidation>
    <dataValidation type="list" allowBlank="1" showInputMessage="1" showErrorMessage="1" sqref="K5:N49" xr:uid="{00000000-0002-0000-0000-000001000000}">
      <formula1>"4,3,2,1"</formula1>
    </dataValidation>
    <dataValidation type="list" allowBlank="1" showInputMessage="1" showErrorMessage="1" sqref="AE18:AG25" xr:uid="{00000000-0002-0000-0000-000002000000}">
      <formula1>"○"</formula1>
    </dataValidation>
  </dataValidations>
  <pageMargins left="0.59055118110236227" right="0.59055118110236227" top="0.59055118110236227" bottom="0.59055118110236227" header="0.31496062992125984" footer="0.31496062992125984"/>
  <pageSetup paperSize="8"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自己評価シート</vt:lpstr>
      <vt:lpstr>自己評価シート!Print_Area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2026-04-09T04:51:54Z</dcterms:modified>
</cp:coreProperties>
</file>