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8z0489\総務課長_専用\令和8年度\98 所内人事関係(非常勤)\01 公募\学校問題ST\"/>
    </mc:Choice>
  </mc:AlternateContent>
  <xr:revisionPtr revIDLastSave="0" documentId="13_ncr:1_{595CEB23-3252-477A-A85D-6767D9E7FDB0}"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<sst xmlns="http://schemas.openxmlformats.org/spreadsheetml/2006/main" count="295" uniqueCount="130">
  <si>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</si>
  <si>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</si>
  <si>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</si>
  <si>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</si>
  <si>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</si>
  <si>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</si>
  <si>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</si>
  <si>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</si>
  <si>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</si>
  <si>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</si>
  <si>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</si>
  <si>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</si>
  <si>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</si>
  <si>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</si>
  <si>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</si>
  <si>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</si>
  <si>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</si>
  <si>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</si>
  <si>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</si>
  <si>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</si>
  <si>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</si>
  <si>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</si>
  <si>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</si>
  <si>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</si>
  <si>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</si>
  <si>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</si>
  <si>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</si>
  <si>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</si>
  <si>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</si>
  <si>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</si>
  <si>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</si>
  <si>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</si>
  <si>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</si>
  <si>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</si>
  <si>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</si>
  <si>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</si>
  <si>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</si>
  <si>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</si>
  <si>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</si>
  <si>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</si>
  <si>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</si>
  <si>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</si>
  <si>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</si>
  <si>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兵　庫　　太　郎</t>
  </si>
  <si>
    <t>　ひ　ょ　う　ご　　　　　　た　ろ　う</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</si>
  <si>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</si>
  <si>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</si>
  <si>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</si>
  <si>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</si>
  <si>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</si>
  <si>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</si>
  <si>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</si>
  <si>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</si>
  <si>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</si>
  <si>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</si>
  <si>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</si>
  <si>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</si>
  <si>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</si>
  <si>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</si>
  <si>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4"/>
  </si>
  <si>
    <t>住所</t>
    <rPh sb="0" eb="2">
      <t>ジュウショ</t>
    </rPh>
    <phoneticPr fontId="4"/>
  </si>
  <si>
    <t>電話</t>
    <rPh sb="0" eb="2">
      <t>デンワ</t>
    </rPh>
    <phoneticPr fontId="4"/>
  </si>
  <si>
    <t>家族等氏名</t>
    <rPh sb="0" eb="2">
      <t>カゾク</t>
    </rPh>
    <rPh sb="2" eb="3">
      <t>トウ</t>
    </rPh>
    <rPh sb="3" eb="5">
      <t>シメイ</t>
    </rPh>
    <phoneticPr fontId="4"/>
  </si>
  <si>
    <t>続柄</t>
    <rPh sb="0" eb="2">
      <t>ゾクガラ</t>
    </rPh>
    <phoneticPr fontId="4"/>
  </si>
  <si>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</si>
  <si>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</si>
  <si>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</si>
  <si>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</si>
  <si>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</si>
  <si>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</si>
  <si>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</si>
  <si>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○○部○○学科</t>
    <phoneticPr fontId="1"/>
  </si>
  <si>
    <t>○○研究科</t>
    <rPh sb="2" eb="5">
      <t>ケンキュウカ</t>
    </rPh>
    <phoneticPr fontId="1"/>
  </si>
  <si>
    <t>勤務先
（部署、役職など）</t>
    <rPh sb="0" eb="3">
      <t>キンムサキ</t>
    </rPh>
    <rPh sb="5" eb="7">
      <t>ブショ</t>
    </rPh>
    <rPh sb="8" eb="10">
      <t>ヤクショク</t>
    </rPh>
    <phoneticPr fontId="1"/>
  </si>
  <si>
    <t>□　男
□　女
□　他</t>
    <rPh sb="10" eb="11">
      <t>ホカ</t>
    </rPh>
    <phoneticPr fontId="1"/>
  </si>
  <si>
    <t>□昭和　□平成</t>
    <rPh sb="1" eb="3">
      <t>ショウワ</t>
    </rPh>
    <rPh sb="5" eb="7">
      <t>ヘイセイ</t>
    </rPh>
    <phoneticPr fontId="1"/>
  </si>
  <si>
    <t>○○科</t>
    <rPh sb="2" eb="3">
      <t>カ</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</si>
  <si>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</si>
  <si>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</si>
  <si>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H26</t>
    <phoneticPr fontId="1"/>
  </si>
  <si>
    <t>R8</t>
    <phoneticPr fontId="1"/>
  </si>
  <si>
    <t>R3</t>
    <phoneticPr fontId="1"/>
  </si>
  <si>
    <t>H29</t>
    <phoneticPr fontId="1"/>
  </si>
  <si>
    <t>学校支援専門員</t>
    <rPh sb="0" eb="7">
      <t>ガッコウシエンセンモンイン</t>
    </rPh>
    <phoneticPr fontId="1"/>
  </si>
  <si>
    <t>教員
(フルタイム)</t>
    <rPh sb="0" eb="2">
      <t>キョウイン</t>
    </rPh>
    <phoneticPr fontId="1"/>
  </si>
  <si>
    <t>主幹教諭
（再任用）</t>
    <rPh sb="0" eb="2">
      <t>シュカン</t>
    </rPh>
    <rPh sb="2" eb="4">
      <t>キョウユ</t>
    </rPh>
    <rPh sb="6" eb="7">
      <t>サイ</t>
    </rPh>
    <rPh sb="7" eb="9">
      <t>ニンヨウ</t>
    </rPh>
    <phoneticPr fontId="1"/>
  </si>
  <si>
    <t>校長</t>
    <rPh sb="0" eb="2">
      <t>コウチョウ</t>
    </rPh>
    <phoneticPr fontId="1"/>
  </si>
  <si>
    <t>学校経営</t>
    <rPh sb="0" eb="4">
      <t>ガッコウケイエイ</t>
    </rPh>
    <phoneticPr fontId="1"/>
  </si>
  <si>
    <t>教員</t>
    <rPh sb="0" eb="2">
      <t>キョウイン</t>
    </rPh>
    <phoneticPr fontId="1"/>
  </si>
  <si>
    <t>指導主事</t>
    <rPh sb="0" eb="4">
      <t>シドウシュジ</t>
    </rPh>
    <phoneticPr fontId="1"/>
  </si>
  <si>
    <t>学校支援</t>
    <rPh sb="0" eb="4">
      <t>ガッコウシエン</t>
    </rPh>
    <phoneticPr fontId="1"/>
  </si>
  <si>
    <t>（その前）
○○市立○○中学校
校長</t>
    <rPh sb="3" eb="4">
      <t>マエ</t>
    </rPh>
    <rPh sb="9" eb="11">
      <t>シリツ</t>
    </rPh>
    <rPh sb="13" eb="16">
      <t>チュウガッコウ</t>
    </rPh>
    <rPh sb="17" eb="19">
      <t>コウチョウ</t>
    </rPh>
    <phoneticPr fontId="1"/>
  </si>
  <si>
    <t>R３</t>
    <phoneticPr fontId="1"/>
  </si>
  <si>
    <t>H31</t>
    <phoneticPr fontId="1"/>
  </si>
  <si>
    <t>学校運営</t>
    <rPh sb="0" eb="4">
      <t>ガッコウウンエイ</t>
    </rPh>
    <phoneticPr fontId="1"/>
  </si>
  <si>
    <t>H27</t>
    <phoneticPr fontId="1"/>
  </si>
  <si>
    <t>H19</t>
    <phoneticPr fontId="1"/>
  </si>
  <si>
    <t>H10</t>
    <phoneticPr fontId="1"/>
  </si>
  <si>
    <t>S58</t>
    <phoneticPr fontId="1"/>
  </si>
  <si>
    <t>（その前）
○○株式会社　
技術職</t>
    <rPh sb="3" eb="4">
      <t>マエ</t>
    </rPh>
    <rPh sb="9" eb="13">
      <t>カブシキガイシャ</t>
    </rPh>
    <rPh sb="15" eb="18">
      <t>ギジュツショク</t>
    </rPh>
    <phoneticPr fontId="1"/>
  </si>
  <si>
    <t>専門</t>
    <rPh sb="0" eb="2">
      <t>センモン</t>
    </rPh>
    <phoneticPr fontId="1"/>
  </si>
  <si>
    <t>情報機器製作</t>
    <rPh sb="0" eb="6">
      <t>ジョウホウキキセイサク</t>
    </rPh>
    <phoneticPr fontId="1"/>
  </si>
  <si>
    <t>H３</t>
    <phoneticPr fontId="1"/>
  </si>
  <si>
    <t>H６</t>
    <phoneticPr fontId="1"/>
  </si>
  <si>
    <t>H５</t>
    <phoneticPr fontId="1"/>
  </si>
  <si>
    <t>S54</t>
    <phoneticPr fontId="1"/>
  </si>
  <si>
    <t>H54</t>
    <phoneticPr fontId="1"/>
  </si>
  <si>
    <t>H51</t>
    <phoneticPr fontId="1"/>
  </si>
  <si>
    <t>H２</t>
    <phoneticPr fontId="1"/>
  </si>
  <si>
    <t>５</t>
    <phoneticPr fontId="1"/>
  </si>
  <si>
    <t>H5.3.31　中学校教諭専修免許取得</t>
    <rPh sb="8" eb="11">
      <t>チュウガッコウ</t>
    </rPh>
    <rPh sb="11" eb="13">
      <t>キョウユ</t>
    </rPh>
    <rPh sb="13" eb="15">
      <t>センシュウ</t>
    </rPh>
    <rPh sb="15" eb="17">
      <t>メンキョ</t>
    </rPh>
    <rPh sb="17" eb="19">
      <t>シュトク</t>
    </rPh>
    <phoneticPr fontId="1"/>
  </si>
  <si>
    <t>S57.12.2　普通自動車運転免許取得</t>
    <rPh sb="9" eb="20">
      <t>フツウジドウシャウンテンメンキョシュトク</t>
    </rPh>
    <phoneticPr fontId="1"/>
  </si>
  <si>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1"/>
  </si>
  <si>
    <r>
      <t>歳）　</t>
    </r>
    <r>
      <rPr>
        <sz val="9"/>
        <color theme="1"/>
        <rFont val="ＭＳ ゴシック"/>
        <family val="3"/>
        <charset val="128"/>
      </rPr>
      <t>※R9.3.31時点</t>
    </r>
    <rPh sb="0" eb="1">
      <t>サイ</t>
    </rPh>
    <rPh sb="11" eb="13">
      <t>ジテン</t>
    </rPh>
    <phoneticPr fontId="1"/>
  </si>
  <si>
    <r>
      <rPr>
        <sz val="14"/>
        <color theme="1"/>
        <rFont val="ＭＳ Ｐゴシック"/>
        <family val="3"/>
        <charset val="128"/>
      </rPr>
      <t>　　　　</t>
    </r>
    <r>
      <rPr>
        <b/>
        <sz val="14"/>
        <color theme="1"/>
        <rFont val="ＭＳ Ｐゴシック"/>
        <family val="3"/>
        <charset val="128"/>
      </rPr>
      <t>１</t>
    </r>
    <r>
      <rPr>
        <sz val="14"/>
        <color theme="1"/>
        <rFont val="ＭＳ Ｐゴシック"/>
        <family val="3"/>
        <charset val="128"/>
      </rPr>
      <t>　　　　　　</t>
    </r>
    <r>
      <rPr>
        <sz val="10"/>
        <color theme="1"/>
        <rFont val="ＭＳ Ｐゴシック"/>
        <family val="3"/>
        <charset val="128"/>
      </rPr>
      <t>人　　　　</t>
    </r>
    <rPh sb="11" eb="12">
      <t>ヒト</t>
    </rPh>
    <phoneticPr fontId="1"/>
  </si>
  <si>
    <r>
      <t>　</t>
    </r>
    <r>
      <rPr>
        <sz val="9"/>
        <color theme="1"/>
        <rFont val="ＭＳ Ｐゴシック"/>
        <family val="3"/>
        <charset val="128"/>
      </rPr>
      <t>以下、地方公務員法第16条に規定する欠格条項に</t>
    </r>
    <r>
      <rPr>
        <b/>
        <u/>
        <sz val="10.5"/>
        <color theme="1"/>
        <rFont val="ＭＳ Ｐゴシック"/>
        <family val="3"/>
        <charset val="128"/>
      </rPr>
      <t xml:space="preserve">該当しない場合は、□にレ印を記入してください。 </t>
    </r>
    <phoneticPr fontId="1"/>
  </si>
  <si>
    <r>
      <t xml:space="preserve">（  </t>
    </r>
    <r>
      <rPr>
        <b/>
        <sz val="10.5"/>
        <color theme="1"/>
        <rFont val="ＭＳ Ｐゴシック"/>
        <family val="3"/>
        <charset val="128"/>
      </rPr>
      <t>1</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</si>
  <si>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学校名</t>
    </r>
    <r>
      <rPr>
        <sz val="8"/>
        <color theme="1"/>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</si>
  <si>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（その前）
　　　</t>
    </r>
    <r>
      <rPr>
        <b/>
        <sz val="9"/>
        <color theme="1"/>
        <rFont val="ＭＳ Ｐゴシック"/>
        <family val="3"/>
        <charset val="128"/>
      </rPr>
      <t>　○○大学</t>
    </r>
    <rPh sb="3" eb="4">
      <t>マエ</t>
    </rPh>
    <rPh sb="13" eb="15">
      <t>ダイガク</t>
    </rPh>
    <phoneticPr fontId="1"/>
  </si>
  <si>
    <r>
      <t>該当にチェック</t>
    </r>
    <r>
      <rPr>
        <sz val="8"/>
        <color theme="1"/>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</si>
  <si>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</si>
  <si>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（最終）
</t>
    </r>
    <r>
      <rPr>
        <b/>
        <sz val="9"/>
        <color theme="1"/>
        <rFont val="ＭＳ Ｐゴシック"/>
        <family val="3"/>
        <charset val="128"/>
      </rPr>
      <t>○○市立○○中学校</t>
    </r>
    <rPh sb="1" eb="3">
      <t>サイシュウ</t>
    </rPh>
    <rPh sb="8" eb="10">
      <t>シリツ</t>
    </rPh>
    <rPh sb="12" eb="15">
      <t>チュウガッコウ</t>
    </rPh>
    <phoneticPr fontId="1"/>
  </si>
  <si>
    <r>
      <t xml:space="preserve">（その前）
</t>
    </r>
    <r>
      <rPr>
        <b/>
        <sz val="10"/>
        <color theme="1"/>
        <rFont val="ＭＳ Ｐゴシック"/>
        <family val="3"/>
        <charset val="128"/>
      </rPr>
      <t>○○市教育員会○○課
○○係長</t>
    </r>
    <rPh sb="20" eb="22">
      <t>カカリチョウ</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</si>
  <si>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</si>
  <si>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（その前）
</t>
    </r>
    <r>
      <rPr>
        <b/>
        <sz val="10"/>
        <color theme="1"/>
        <rFont val="ＭＳ Ｐゴシック"/>
        <family val="3"/>
        <charset val="128"/>
      </rPr>
      <t>○○市教育員会○○課
教頭</t>
    </r>
    <rPh sb="18" eb="20">
      <t>キョウトウ</t>
    </rPh>
    <phoneticPr fontId="1"/>
  </si>
  <si>
    <r>
      <rPr>
        <sz val="9"/>
        <color theme="1"/>
        <rFont val="ＭＳ Ｐゴシック"/>
        <family val="3"/>
        <charset val="128"/>
      </rPr>
      <t>（その前）</t>
    </r>
    <r>
      <rPr>
        <b/>
        <sz val="9"/>
        <color theme="1"/>
        <rFont val="ＭＳ Ｐゴシック"/>
        <family val="3"/>
        <charset val="128"/>
      </rPr>
      <t xml:space="preserve">
○○市教育員会○○課
指導主事</t>
    </r>
    <rPh sb="3" eb="4">
      <t>マエ</t>
    </rPh>
    <rPh sb="9" eb="10">
      <t>シ</t>
    </rPh>
    <rPh sb="10" eb="12">
      <t>キョウイク</t>
    </rPh>
    <rPh sb="12" eb="13">
      <t>イン</t>
    </rPh>
    <rPh sb="13" eb="14">
      <t>カイ</t>
    </rPh>
    <rPh sb="16" eb="17">
      <t>カ</t>
    </rPh>
    <rPh sb="18" eb="22">
      <t>シドウシュジ</t>
    </rPh>
    <phoneticPr fontId="1"/>
  </si>
  <si>
    <r>
      <rPr>
        <sz val="9"/>
        <color theme="1"/>
        <rFont val="ＭＳ Ｐゴシック"/>
        <family val="3"/>
        <charset val="128"/>
      </rPr>
      <t>（その前）</t>
    </r>
    <r>
      <rPr>
        <b/>
        <sz val="9"/>
        <color theme="1"/>
        <rFont val="ＭＳ Ｐゴシック"/>
        <family val="3"/>
        <charset val="128"/>
      </rPr>
      <t xml:space="preserve">
○○市立○○中学校
教諭</t>
    </r>
    <rPh sb="3" eb="4">
      <t>マエ</t>
    </rPh>
    <rPh sb="9" eb="11">
      <t>シリツ</t>
    </rPh>
    <rPh sb="13" eb="16">
      <t>チュウガッコウ</t>
    </rPh>
    <rPh sb="17" eb="19">
      <t>キョウユ</t>
    </rPh>
    <phoneticPr fontId="1"/>
  </si>
  <si>
    <t>（その前）
○○市立○○中学校
教諭</t>
    <rPh sb="3" eb="4">
      <t>マエ</t>
    </rPh>
    <phoneticPr fontId="1"/>
  </si>
  <si>
    <r>
      <t xml:space="preserve">（  </t>
    </r>
    <r>
      <rPr>
        <b/>
        <sz val="10.5"/>
        <color theme="1"/>
        <rFont val="ＭＳ Ｐゴシック"/>
        <family val="3"/>
        <charset val="128"/>
      </rPr>
      <t>２</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</si>
  <si>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（令和　８</t>
    </r>
    <r>
      <rPr>
        <b/>
        <sz val="10.5"/>
        <color theme="1"/>
        <rFont val="ＭＳ Ｐゴシック"/>
        <family val="3"/>
        <charset val="128"/>
      </rPr>
      <t>　</t>
    </r>
    <r>
      <rPr>
        <sz val="10.5"/>
        <color theme="1"/>
        <rFont val="ＭＳ Ｐゴシック"/>
        <family val="3"/>
        <charset val="128"/>
      </rPr>
      <t>年　　</t>
    </r>
    <r>
      <rPr>
        <b/>
        <sz val="10.5"/>
        <color theme="1"/>
        <rFont val="ＭＳ Ｐゴシック"/>
        <family val="3"/>
        <charset val="128"/>
      </rPr>
      <t>２</t>
    </r>
    <r>
      <rPr>
        <sz val="10.5"/>
        <color theme="1"/>
        <rFont val="ＭＳ Ｐゴシック"/>
        <family val="3"/>
        <charset val="128"/>
      </rPr>
      <t>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</si>
</sst>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sz val="14"/>
      <color theme="1"/>
      <name val="ＭＳ Ｐゴシック"/>
      <family val="3"/>
      <charset val="128"/>
    </font>
    <font>
      <b/>
      <sz val="18"/>
      <color theme="1"/>
      <name val="ＭＳ Ｐゴシック"/>
      <family val="3"/>
      <charset val="128"/>
    </font>
    <font>
      <sz val="16"/>
      <color theme="1"/>
      <name val="HGP創英角ｺﾞｼｯｸUB"/>
      <family val="3"/>
      <charset val="128"/>
    </font>
    <font>
      <sz val="10.5"/>
      <color theme="1"/>
      <name val="ＭＳ Ｐゴシック"/>
      <family val="3"/>
      <charset val="128"/>
    </font>
    <font>
      <b/>
      <sz val="10.5"/>
      <color theme="1"/>
      <name val="ＭＳ Ｐゴシック"/>
      <family val="3"/>
      <charset val="128"/>
    </font>
    <font>
      <sz val="7"/>
      <color theme="1"/>
      <name val="ＭＳ Ｐ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b/>
      <sz val="11"/>
      <color theme="1"/>
      <name val="ＭＳ Ｐゴシック"/>
      <family val="3"/>
      <charset val="128"/>
    </font>
    <font>
      <b/>
      <sz val="26"/>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theme="1"/>
      <name val="ＭＳ Ｐゴシック"/>
      <family val="3"/>
      <charset val="128"/>
    </font>
    <font>
      <b/>
      <u/>
      <sz val="10.5"/>
      <color theme="1"/>
      <name val="ＭＳ Ｐゴシック"/>
      <family val="3"/>
      <charset val="128"/>
    </font>
    <font>
      <sz val="10"/>
      <color theme="1"/>
      <name val="ＭＳ 明朝"/>
      <family val="1"/>
      <charset val="128"/>
    </font>
    <font>
      <sz val="9"/>
      <color theme="1"/>
      <name val="ＭＳ Ｐ明朝"/>
      <family val="1"/>
      <charset val="128"/>
    </font>
    <font>
      <b/>
      <sz val="10"/>
      <color theme="1"/>
      <name val="ＭＳ Ｐゴシック"/>
      <family val="3"/>
      <charset val="128"/>
    </font>
    <font>
      <sz val="8"/>
      <color theme="1"/>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9">
    <xf numFmtId="0" fontId="0" fillId="0" borderId="0" xfId="0">
      <alignment vertical="center"/>
    </xf>
    <xf numFmtId="0" fontId="5" fillId="4" borderId="30" xfId="0" applyFont="1" applyFill="1" applyBorder="1" applyAlignment="1">
      <alignment vertical="center" shrinkToFit="1"/>
    </xf>
    <xf numFmtId="0" fontId="5" fillId="4" borderId="21" xfId="0" applyFont="1" applyFill="1" applyBorder="1" applyAlignment="1">
      <alignment vertical="center" shrinkToFit="1"/>
    </xf>
    <xf numFmtId="0" fontId="10"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2" xfId="0" applyFont="1" applyBorder="1">
      <alignment vertical="center"/>
    </xf>
    <xf numFmtId="0" fontId="16" fillId="0" borderId="2"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6" xfId="0" applyFont="1" applyBorder="1" applyAlignment="1">
      <alignment horizontal="center" vertical="center"/>
    </xf>
    <xf numFmtId="0" fontId="13"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3" fillId="0" borderId="19" xfId="0" applyFont="1" applyBorder="1">
      <alignment vertical="center"/>
    </xf>
    <xf numFmtId="0" fontId="21" fillId="0" borderId="19" xfId="0" applyFont="1" applyBorder="1" applyAlignment="1">
      <alignment horizontal="center" vertical="center"/>
    </xf>
    <xf numFmtId="0" fontId="13" fillId="0" borderId="20"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5" fillId="0" borderId="4" xfId="0" applyFont="1" applyBorder="1" applyAlignment="1">
      <alignment vertical="top"/>
    </xf>
    <xf numFmtId="0" fontId="15" fillId="0" borderId="12" xfId="0" applyFont="1" applyBorder="1" applyAlignment="1">
      <alignment vertical="top"/>
    </xf>
    <xf numFmtId="0" fontId="15" fillId="0" borderId="5" xfId="0" applyFont="1" applyBorder="1" applyAlignment="1">
      <alignment vertical="top"/>
    </xf>
    <xf numFmtId="0" fontId="28" fillId="0" borderId="7" xfId="0" applyFont="1" applyBorder="1" applyAlignment="1">
      <alignment horizontal="left" vertical="top"/>
    </xf>
    <xf numFmtId="0" fontId="25" fillId="0" borderId="0" xfId="0" applyFont="1" applyAlignment="1">
      <alignment horizontal="center" vertical="center"/>
    </xf>
    <xf numFmtId="0" fontId="29" fillId="0" borderId="13" xfId="0" applyFont="1" applyBorder="1" applyAlignment="1">
      <alignment horizontal="right" vertical="center" wrapText="1"/>
    </xf>
    <xf numFmtId="0" fontId="25" fillId="0" borderId="14" xfId="0" applyFont="1" applyBorder="1" applyAlignment="1">
      <alignment horizontal="right" vertical="center"/>
    </xf>
    <xf numFmtId="49" fontId="22" fillId="0" borderId="14" xfId="0" applyNumberFormat="1" applyFont="1" applyBorder="1" applyAlignment="1">
      <alignment horizontal="center" vertical="center"/>
    </xf>
    <xf numFmtId="0" fontId="25" fillId="0" borderId="14" xfId="0" applyFont="1" applyBorder="1">
      <alignment vertical="center"/>
    </xf>
    <xf numFmtId="0" fontId="25" fillId="0" borderId="15" xfId="0" applyFont="1" applyBorder="1">
      <alignment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9" fillId="0" borderId="6" xfId="0" applyFont="1" applyBorder="1" applyAlignment="1">
      <alignment horizontal="right" vertical="center"/>
    </xf>
    <xf numFmtId="0" fontId="25" fillId="0" borderId="7" xfId="0" applyFont="1" applyBorder="1" applyAlignment="1">
      <alignment horizontal="right" vertical="center"/>
    </xf>
    <xf numFmtId="49" fontId="22" fillId="0" borderId="7" xfId="0" applyNumberFormat="1" applyFont="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1" fillId="0" borderId="13" xfId="0" applyFont="1" applyBorder="1" applyAlignment="1">
      <alignment vertical="center" wrapText="1"/>
    </xf>
    <xf numFmtId="0" fontId="21" fillId="0" borderId="6" xfId="0" applyFont="1" applyBorder="1">
      <alignment vertical="center"/>
    </xf>
    <xf numFmtId="0" fontId="29" fillId="0" borderId="0" xfId="0" applyFont="1">
      <alignment vertical="center"/>
    </xf>
    <xf numFmtId="0" fontId="21" fillId="2" borderId="14" xfId="0" applyFont="1" applyFill="1" applyBorder="1">
      <alignment vertical="center"/>
    </xf>
    <xf numFmtId="0" fontId="21" fillId="2" borderId="15" xfId="0" applyFont="1" applyFill="1" applyBorder="1">
      <alignment vertical="center"/>
    </xf>
    <xf numFmtId="0" fontId="10" fillId="0" borderId="6" xfId="0" applyFont="1" applyBorder="1">
      <alignment vertical="center"/>
    </xf>
    <xf numFmtId="0" fontId="29" fillId="0" borderId="7" xfId="0" applyFont="1" applyBorder="1">
      <alignment vertical="center"/>
    </xf>
    <xf numFmtId="0" fontId="21" fillId="0" borderId="7" xfId="0" applyFont="1" applyBorder="1">
      <alignment vertical="center"/>
    </xf>
    <xf numFmtId="0" fontId="21" fillId="0" borderId="8" xfId="0" applyFont="1" applyBorder="1">
      <alignment vertical="center"/>
    </xf>
    <xf numFmtId="0" fontId="29" fillId="0" borderId="16" xfId="0" applyFont="1" applyBorder="1" applyAlignment="1">
      <alignment horizontal="right" vertical="center"/>
    </xf>
    <xf numFmtId="0" fontId="21" fillId="0" borderId="14"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31" fillId="0" borderId="22" xfId="0" applyFont="1" applyBorder="1" applyAlignment="1">
      <alignment vertical="top" wrapText="1"/>
    </xf>
    <xf numFmtId="0" fontId="30" fillId="0" borderId="36" xfId="0" applyFont="1" applyBorder="1">
      <alignment vertical="center"/>
    </xf>
    <xf numFmtId="0" fontId="31" fillId="0" borderId="38" xfId="0" applyFont="1" applyBorder="1" applyAlignment="1">
      <alignment horizontal="left" vertical="top"/>
    </xf>
    <xf numFmtId="0" fontId="30" fillId="0" borderId="15" xfId="0" applyFont="1" applyBorder="1">
      <alignment vertical="center"/>
    </xf>
    <xf numFmtId="0" fontId="21" fillId="0" borderId="7" xfId="0" applyFont="1" applyBorder="1" applyAlignment="1">
      <alignment horizontal="right" vertical="center"/>
    </xf>
    <xf numFmtId="0" fontId="31" fillId="0" borderId="23" xfId="0" applyFont="1" applyBorder="1" applyAlignment="1">
      <alignment vertical="top"/>
    </xf>
    <xf numFmtId="177" fontId="31" fillId="0" borderId="37" xfId="0" applyNumberFormat="1" applyFont="1" applyBorder="1">
      <alignment vertical="center"/>
    </xf>
    <xf numFmtId="0" fontId="31" fillId="0" borderId="35" xfId="0" applyFont="1" applyBorder="1" applyAlignment="1">
      <alignment vertical="top"/>
    </xf>
    <xf numFmtId="176" fontId="31" fillId="0" borderId="24" xfId="0" applyNumberFormat="1" applyFont="1" applyBorder="1">
      <alignment vertical="center"/>
    </xf>
    <xf numFmtId="0" fontId="10" fillId="0" borderId="0" xfId="0" applyFont="1" applyAlignment="1">
      <alignment vertical="center" wrapText="1"/>
    </xf>
    <xf numFmtId="0" fontId="21" fillId="0" borderId="0" xfId="0" applyFont="1">
      <alignment vertical="center"/>
    </xf>
    <xf numFmtId="0" fontId="21" fillId="3" borderId="0" xfId="0" applyFont="1" applyFill="1" applyAlignment="1" applyProtection="1">
      <alignment horizontal="center" vertical="center"/>
      <protection locked="0"/>
    </xf>
    <xf numFmtId="176" fontId="21" fillId="3" borderId="0" xfId="0" applyNumberFormat="1" applyFont="1" applyFill="1" applyAlignment="1" applyProtection="1">
      <alignment horizontal="center" vertical="center"/>
      <protection locked="0"/>
    </xf>
    <xf numFmtId="177" fontId="21" fillId="3" borderId="0" xfId="0" applyNumberFormat="1" applyFont="1" applyFill="1" applyAlignment="1" applyProtection="1">
      <alignment horizontal="center" vertical="center"/>
      <protection locked="0"/>
    </xf>
    <xf numFmtId="0" fontId="10" fillId="0" borderId="12" xfId="0" applyFont="1" applyBorder="1">
      <alignment vertical="center"/>
    </xf>
    <xf numFmtId="0" fontId="20" fillId="0" borderId="2" xfId="0" quotePrefix="1" applyFont="1" applyBorder="1" applyAlignment="1">
      <alignment horizontal="center" vertical="center"/>
    </xf>
    <xf numFmtId="0" fontId="20" fillId="0" borderId="2"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10" fillId="4" borderId="4"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10" fillId="4" borderId="21"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21" xfId="0" applyFont="1" applyBorder="1" applyAlignment="1">
      <alignment horizontal="center"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9" fillId="0" borderId="0" xfId="0" applyFont="1" applyAlignment="1">
      <alignment horizontal="center" vertical="center" shrinkToFi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4"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4" borderId="4"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xf>
    <xf numFmtId="0" fontId="11" fillId="0" borderId="12" xfId="0" quotePrefix="1" applyFont="1" applyBorder="1" applyAlignment="1">
      <alignment horizontal="center" vertical="center"/>
    </xf>
    <xf numFmtId="0" fontId="11" fillId="0" borderId="12" xfId="0" applyFont="1" applyBorder="1" applyAlignment="1">
      <alignment horizontal="center" vertical="center"/>
    </xf>
    <xf numFmtId="0" fontId="16" fillId="0" borderId="21" xfId="1" applyFont="1" applyFill="1" applyBorder="1" applyAlignment="1">
      <alignment horizontal="center" vertical="center"/>
    </xf>
    <xf numFmtId="0" fontId="11" fillId="0" borderId="21" xfId="0" applyFont="1" applyBorder="1" applyAlignment="1">
      <alignment horizontal="center" vertical="center"/>
    </xf>
    <xf numFmtId="0" fontId="10" fillId="4" borderId="12" xfId="0" applyFont="1" applyFill="1" applyBorder="1" applyAlignment="1">
      <alignment horizontal="center" vertical="center" shrinkToFit="1"/>
    </xf>
    <xf numFmtId="0" fontId="7" fillId="0" borderId="21" xfId="0" applyFont="1" applyBorder="1" applyAlignment="1">
      <alignment horizontal="center" vertical="center"/>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0" xfId="0" applyFont="1" applyAlignment="1">
      <alignment horizontal="center" vertical="top"/>
    </xf>
    <xf numFmtId="0" fontId="15" fillId="0" borderId="17" xfId="0" applyFont="1" applyBorder="1" applyAlignment="1">
      <alignment horizontal="center" vertical="top"/>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1"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30" fillId="0" borderId="4" xfId="0" applyFont="1" applyBorder="1" applyAlignment="1">
      <alignment horizontal="center" vertical="top" shrinkToFit="1"/>
    </xf>
    <xf numFmtId="0" fontId="30" fillId="0" borderId="12" xfId="0" applyFont="1" applyBorder="1" applyAlignment="1">
      <alignment horizontal="center" vertical="top" shrinkToFit="1"/>
    </xf>
    <xf numFmtId="0" fontId="30" fillId="0" borderId="5" xfId="0" applyFont="1" applyBorder="1" applyAlignment="1">
      <alignment horizontal="center" vertical="top" shrinkToFit="1"/>
    </xf>
    <xf numFmtId="0" fontId="29" fillId="0" borderId="13"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40" xfId="0" applyFont="1" applyBorder="1" applyAlignment="1">
      <alignment horizontal="center" vertical="center" shrinkToFi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5" fillId="0" borderId="13" xfId="0" applyFont="1" applyBorder="1" applyAlignment="1">
      <alignment horizontal="left" vertical="top" wrapText="1"/>
    </xf>
    <xf numFmtId="0" fontId="25" fillId="0" borderId="14" xfId="0" applyFont="1" applyBorder="1" applyAlignment="1">
      <alignment horizontal="left" vertical="top"/>
    </xf>
    <xf numFmtId="0" fontId="25" fillId="0" borderId="1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9" fillId="0" borderId="6" xfId="0" applyFont="1" applyBorder="1" applyAlignment="1">
      <alignment horizontal="center" vertical="top" shrinkToFit="1"/>
    </xf>
    <xf numFmtId="0" fontId="29" fillId="0" borderId="7" xfId="0" applyFont="1" applyBorder="1" applyAlignment="1">
      <alignment horizontal="center" vertical="top" shrinkToFit="1"/>
    </xf>
    <xf numFmtId="0" fontId="29" fillId="0" borderId="8" xfId="0" applyFont="1" applyBorder="1" applyAlignment="1">
      <alignment horizontal="center" vertical="top" shrinkToFit="1"/>
    </xf>
    <xf numFmtId="0" fontId="21" fillId="4" borderId="4"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4" xfId="0" applyFont="1" applyBorder="1" applyAlignment="1">
      <alignment horizontal="center" vertical="center" wrapText="1"/>
    </xf>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23" fillId="4" borderId="25" xfId="0" applyFont="1" applyFill="1" applyBorder="1" applyAlignment="1">
      <alignment horizontal="center" vertical="center" textRotation="255"/>
    </xf>
    <xf numFmtId="0" fontId="23" fillId="4" borderId="26" xfId="0" applyFont="1" applyFill="1" applyBorder="1" applyAlignment="1">
      <alignment horizontal="center" vertical="center" textRotation="255"/>
    </xf>
    <xf numFmtId="0" fontId="23" fillId="4" borderId="27" xfId="0" applyFont="1" applyFill="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10" fillId="4" borderId="12" xfId="0" applyFont="1" applyFill="1" applyBorder="1" applyAlignment="1">
      <alignment horizontal="center" vertical="center" wrapText="1"/>
    </xf>
    <xf numFmtId="0" fontId="27" fillId="2" borderId="4"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0" borderId="4" xfId="0" applyFont="1" applyBorder="1" applyAlignment="1">
      <alignment horizontal="center" vertical="top" shrinkToFit="1"/>
    </xf>
    <xf numFmtId="0" fontId="27" fillId="0" borderId="12"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1" fillId="4" borderId="21" xfId="0" applyFont="1" applyFill="1" applyBorder="1" applyAlignment="1">
      <alignment horizontal="center" vertical="center" shrinkToFit="1"/>
    </xf>
    <xf numFmtId="0" fontId="29" fillId="0" borderId="38" xfId="0" applyFont="1" applyBorder="1" applyAlignment="1">
      <alignment horizontal="center" vertical="center" wrapText="1" shrinkToFit="1"/>
    </xf>
    <xf numFmtId="0" fontId="29" fillId="0" borderId="14"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31" xfId="0" applyFont="1" applyBorder="1" applyAlignment="1">
      <alignment horizontal="center" vertical="center" wrapText="1"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5" fillId="0" borderId="14" xfId="0" applyFont="1" applyBorder="1" applyAlignment="1">
      <alignment horizontal="left"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8" xfId="0" applyFont="1" applyBorder="1" applyAlignment="1">
      <alignment horizontal="center" vertical="top"/>
    </xf>
    <xf numFmtId="0" fontId="29" fillId="0" borderId="13" xfId="0" applyFont="1" applyBorder="1" applyAlignment="1">
      <alignment horizontal="center" shrinkToFit="1"/>
    </xf>
    <xf numFmtId="0" fontId="29" fillId="0" borderId="14" xfId="0" applyFont="1" applyBorder="1" applyAlignment="1">
      <alignment horizontal="center" shrinkToFit="1"/>
    </xf>
    <xf numFmtId="0" fontId="29" fillId="0" borderId="15" xfId="0" applyFont="1" applyBorder="1" applyAlignment="1">
      <alignment horizontal="center" shrinkToFit="1"/>
    </xf>
    <xf numFmtId="0" fontId="25" fillId="0" borderId="13" xfId="0" applyFont="1" applyBorder="1" applyAlignment="1">
      <alignment horizontal="left" vertical="top"/>
    </xf>
    <xf numFmtId="0" fontId="21" fillId="0" borderId="25" xfId="0" applyFont="1" applyBorder="1" applyAlignment="1">
      <alignment horizontal="center" vertical="center" shrinkToFit="1"/>
    </xf>
    <xf numFmtId="0" fontId="21"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147516" y="1684268"/>
          <a:ext cx="21907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3</xdr:col>
      <xdr:colOff>115956</xdr:colOff>
      <xdr:row>1</xdr:row>
      <xdr:rowOff>132522</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886238" cy="695738"/>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ysClr val="windowText" lastClr="000000"/>
              </a:solidFill>
              <a:latin typeface="ＭＳ Ｐゴシック"/>
              <a:ea typeface="ＭＳ Ｐゴシック"/>
            </a:rPr>
            <a:t>学校支援</a:t>
          </a:r>
          <a:endParaRPr lang="en-US" altLang="ja-JP" sz="1200" b="1" i="0" u="none" strike="noStrike" baseline="0">
            <a:solidFill>
              <a:sysClr val="windowText" lastClr="000000"/>
            </a:solidFill>
            <a:latin typeface="ＭＳ Ｐゴシック"/>
            <a:ea typeface="ＭＳ Ｐゴシック"/>
          </a:endParaRPr>
        </a:p>
        <a:p>
          <a:pPr algn="ctr" rtl="0">
            <a:defRPr sz="1000"/>
          </a:pPr>
          <a:r>
            <a:rPr lang="ja-JP" altLang="en-US" sz="1200" b="1" i="0" u="none" strike="noStrike" baseline="0">
              <a:solidFill>
                <a:sysClr val="windowText" lastClr="000000"/>
              </a:solidFill>
              <a:latin typeface="ＭＳ Ｐゴシック"/>
              <a:ea typeface="ＭＳ Ｐゴシック"/>
            </a:rPr>
            <a:t>専門員</a:t>
          </a:r>
          <a:endParaRPr lang="en-US" altLang="ja-JP" sz="1200" b="1" i="0" u="none" strike="noStrike" baseline="0">
            <a:solidFill>
              <a:sysClr val="windowText" lastClr="000000"/>
            </a:solidFill>
            <a:latin typeface="ＭＳ Ｐゴシック"/>
            <a:ea typeface="ＭＳ Ｐゴシック"/>
          </a:endParaRPr>
        </a:p>
        <a:p>
          <a:pPr algn="ctr" rtl="0">
            <a:defRPr sz="1000"/>
          </a:pPr>
          <a:r>
            <a:rPr lang="ja-JP" altLang="en-US" sz="1200" b="1" i="0" u="none" strike="noStrike" baseline="0">
              <a:solidFill>
                <a:sysClr val="windowText" lastClr="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6123"/>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83883"/>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256510</xdr:colOff>
      <xdr:row>5</xdr:row>
      <xdr:rowOff>86724</xdr:rowOff>
    </xdr:from>
    <xdr:to>
      <xdr:col>3</xdr:col>
      <xdr:colOff>182218</xdr:colOff>
      <xdr:row>5</xdr:row>
      <xdr:rowOff>150785</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803162" y="2339594"/>
          <a:ext cx="199034"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94066"/>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509920"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509920"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509920"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16</xdr:row>
      <xdr:rowOff>86556</xdr:rowOff>
    </xdr:from>
    <xdr:to>
      <xdr:col>6</xdr:col>
      <xdr:colOff>106930</xdr:colOff>
      <xdr:row>16</xdr:row>
      <xdr:rowOff>188156</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447194" y="4691686"/>
          <a:ext cx="150606"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6021</xdr:colOff>
      <xdr:row>22</xdr:row>
      <xdr:rowOff>108227</xdr:rowOff>
    </xdr:from>
    <xdr:to>
      <xdr:col>6</xdr:col>
      <xdr:colOff>120321</xdr:colOff>
      <xdr:row>22</xdr:row>
      <xdr:rowOff>213002</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496891" y="6651488"/>
          <a:ext cx="114300"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6210</xdr:colOff>
      <xdr:row>26</xdr:row>
      <xdr:rowOff>256346</xdr:rowOff>
    </xdr:from>
    <xdr:to>
      <xdr:col>19</xdr:col>
      <xdr:colOff>223628</xdr:colOff>
      <xdr:row>29</xdr:row>
      <xdr:rowOff>147155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772601" y="8091694"/>
          <a:ext cx="2677353" cy="8598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7952</xdr:colOff>
      <xdr:row>24</xdr:row>
      <xdr:rowOff>116510</xdr:rowOff>
    </xdr:from>
    <xdr:to>
      <xdr:col>6</xdr:col>
      <xdr:colOff>138127</xdr:colOff>
      <xdr:row>24</xdr:row>
      <xdr:rowOff>227635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498822" y="7305814"/>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35615</xdr:colOff>
      <xdr:row>20</xdr:row>
      <xdr:rowOff>119684</xdr:rowOff>
    </xdr:from>
    <xdr:to>
      <xdr:col>6</xdr:col>
      <xdr:colOff>153090</xdr:colOff>
      <xdr:row>20</xdr:row>
      <xdr:rowOff>227634</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526485" y="6016901"/>
          <a:ext cx="117475" cy="107950"/>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14" name="Group 98">
          <a:extLst>
            <a:ext uri="{FF2B5EF4-FFF2-40B4-BE49-F238E27FC236}">
              <a16:creationId xmlns:a16="http://schemas.microsoft.com/office/drawing/2014/main" id="{797DE994-8A1D-4BB1-AC5D-E55F4760C508}"/>
            </a:ext>
          </a:extLst>
        </xdr:cNvPr>
        <xdr:cNvGrpSpPr>
          <a:grpSpLocks/>
        </xdr:cNvGrpSpPr>
      </xdr:nvGrpSpPr>
      <xdr:grpSpPr bwMode="auto">
        <a:xfrm>
          <a:off x="1447194" y="5334555"/>
          <a:ext cx="147431" cy="104775"/>
          <a:chOff x="441" y="231"/>
          <a:chExt cx="23" cy="14"/>
        </a:xfrm>
      </xdr:grpSpPr>
      <xdr:sp macro="" textlink="">
        <xdr:nvSpPr>
          <xdr:cNvPr id="15" name="Line 96">
            <a:extLst>
              <a:ext uri="{FF2B5EF4-FFF2-40B4-BE49-F238E27FC236}">
                <a16:creationId xmlns:a16="http://schemas.microsoft.com/office/drawing/2014/main" id="{7A5A317B-1B63-CF2E-8E96-F7A94F704B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923FF236-0C53-B909-6E35-367A43F27DB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26</xdr:row>
      <xdr:rowOff>88487</xdr:rowOff>
    </xdr:from>
    <xdr:to>
      <xdr:col>6</xdr:col>
      <xdr:colOff>124737</xdr:colOff>
      <xdr:row>26</xdr:row>
      <xdr:rowOff>205962</xdr:rowOff>
    </xdr:to>
    <xdr:grpSp>
      <xdr:nvGrpSpPr>
        <xdr:cNvPr id="17" name="Group 98">
          <a:extLst>
            <a:ext uri="{FF2B5EF4-FFF2-40B4-BE49-F238E27FC236}">
              <a16:creationId xmlns:a16="http://schemas.microsoft.com/office/drawing/2014/main" id="{3DC3F54B-6691-4339-B171-CDAC9194C174}"/>
            </a:ext>
          </a:extLst>
        </xdr:cNvPr>
        <xdr:cNvGrpSpPr>
          <a:grpSpLocks/>
        </xdr:cNvGrpSpPr>
      </xdr:nvGrpSpPr>
      <xdr:grpSpPr bwMode="auto">
        <a:xfrm>
          <a:off x="1445951" y="7923835"/>
          <a:ext cx="169656" cy="117475"/>
          <a:chOff x="441" y="231"/>
          <a:chExt cx="23" cy="14"/>
        </a:xfrm>
      </xdr:grpSpPr>
      <xdr:sp macro="" textlink="">
        <xdr:nvSpPr>
          <xdr:cNvPr id="18" name="Line 96">
            <a:extLst>
              <a:ext uri="{FF2B5EF4-FFF2-40B4-BE49-F238E27FC236}">
                <a16:creationId xmlns:a16="http://schemas.microsoft.com/office/drawing/2014/main" id="{3EC804AB-B0D5-3CC6-F19C-95D98A01244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9219A64C-9580-0458-BCA6-C0BA5366B7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32" name="Group 98">
          <a:extLst>
            <a:ext uri="{FF2B5EF4-FFF2-40B4-BE49-F238E27FC236}">
              <a16:creationId xmlns:a16="http://schemas.microsoft.com/office/drawing/2014/main" id="{C4BC2D86-52D3-48C2-AF94-E38EB1A20A24}"/>
            </a:ext>
          </a:extLst>
        </xdr:cNvPr>
        <xdr:cNvGrpSpPr>
          <a:grpSpLocks/>
        </xdr:cNvGrpSpPr>
      </xdr:nvGrpSpPr>
      <xdr:grpSpPr bwMode="auto">
        <a:xfrm>
          <a:off x="1445951" y="8566703"/>
          <a:ext cx="166481" cy="117475"/>
          <a:chOff x="441" y="231"/>
          <a:chExt cx="23" cy="14"/>
        </a:xfrm>
      </xdr:grpSpPr>
      <xdr:sp macro="" textlink="">
        <xdr:nvSpPr>
          <xdr:cNvPr id="33" name="Line 96">
            <a:extLst>
              <a:ext uri="{FF2B5EF4-FFF2-40B4-BE49-F238E27FC236}">
                <a16:creationId xmlns:a16="http://schemas.microsoft.com/office/drawing/2014/main" id="{D50EBBC5-CF6B-79E1-CBFE-1F8E681BEB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9FC0D483-A890-ABF1-FE40-DD2753C516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30</xdr:row>
      <xdr:rowOff>85312</xdr:rowOff>
    </xdr:from>
    <xdr:to>
      <xdr:col>6</xdr:col>
      <xdr:colOff>121562</xdr:colOff>
      <xdr:row>30</xdr:row>
      <xdr:rowOff>202787</xdr:rowOff>
    </xdr:to>
    <xdr:grpSp>
      <xdr:nvGrpSpPr>
        <xdr:cNvPr id="35" name="Group 98">
          <a:extLst>
            <a:ext uri="{FF2B5EF4-FFF2-40B4-BE49-F238E27FC236}">
              <a16:creationId xmlns:a16="http://schemas.microsoft.com/office/drawing/2014/main" id="{F22D38ED-249C-41F7-98AF-B6AC112449F3}"/>
            </a:ext>
          </a:extLst>
        </xdr:cNvPr>
        <xdr:cNvGrpSpPr>
          <a:grpSpLocks/>
        </xdr:cNvGrpSpPr>
      </xdr:nvGrpSpPr>
      <xdr:grpSpPr bwMode="auto">
        <a:xfrm>
          <a:off x="1445951" y="9212747"/>
          <a:ext cx="166481" cy="117475"/>
          <a:chOff x="441" y="231"/>
          <a:chExt cx="23" cy="14"/>
        </a:xfrm>
      </xdr:grpSpPr>
      <xdr:sp macro="" textlink="">
        <xdr:nvSpPr>
          <xdr:cNvPr id="36" name="Line 96">
            <a:extLst>
              <a:ext uri="{FF2B5EF4-FFF2-40B4-BE49-F238E27FC236}">
                <a16:creationId xmlns:a16="http://schemas.microsoft.com/office/drawing/2014/main" id="{E6A0AA87-8AAA-2DBF-1EDF-BFCF6304517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8B985F7A-FC75-47B6-DBE6-C1EE6C8762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74" name="Group 98">
          <a:extLst>
            <a:ext uri="{FF2B5EF4-FFF2-40B4-BE49-F238E27FC236}">
              <a16:creationId xmlns:a16="http://schemas.microsoft.com/office/drawing/2014/main" id="{41DAE09C-6C04-4823-9C11-BBF77D78CE55}"/>
            </a:ext>
          </a:extLst>
        </xdr:cNvPr>
        <xdr:cNvGrpSpPr>
          <a:grpSpLocks/>
        </xdr:cNvGrpSpPr>
      </xdr:nvGrpSpPr>
      <xdr:grpSpPr bwMode="auto">
        <a:xfrm>
          <a:off x="1447194" y="5334555"/>
          <a:ext cx="147431" cy="104775"/>
          <a:chOff x="441" y="231"/>
          <a:chExt cx="23" cy="14"/>
        </a:xfrm>
      </xdr:grpSpPr>
      <xdr:sp macro="" textlink="">
        <xdr:nvSpPr>
          <xdr:cNvPr id="75" name="Line 96">
            <a:extLst>
              <a:ext uri="{FF2B5EF4-FFF2-40B4-BE49-F238E27FC236}">
                <a16:creationId xmlns:a16="http://schemas.microsoft.com/office/drawing/2014/main" id="{803A73A9-138B-42A5-18DD-EEEE2C2B93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6" name="Line 97">
            <a:extLst>
              <a:ext uri="{FF2B5EF4-FFF2-40B4-BE49-F238E27FC236}">
                <a16:creationId xmlns:a16="http://schemas.microsoft.com/office/drawing/2014/main" id="{62217765-A956-CC8A-5120-7BD8F89230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80" name="Group 98">
          <a:extLst>
            <a:ext uri="{FF2B5EF4-FFF2-40B4-BE49-F238E27FC236}">
              <a16:creationId xmlns:a16="http://schemas.microsoft.com/office/drawing/2014/main" id="{6DBD82F3-DC0A-48EE-9B9D-89ED2B5550E9}"/>
            </a:ext>
          </a:extLst>
        </xdr:cNvPr>
        <xdr:cNvGrpSpPr>
          <a:grpSpLocks/>
        </xdr:cNvGrpSpPr>
      </xdr:nvGrpSpPr>
      <xdr:grpSpPr bwMode="auto">
        <a:xfrm>
          <a:off x="1445951" y="8566703"/>
          <a:ext cx="166481" cy="117475"/>
          <a:chOff x="441" y="231"/>
          <a:chExt cx="23" cy="14"/>
        </a:xfrm>
      </xdr:grpSpPr>
      <xdr:sp macro="" textlink="">
        <xdr:nvSpPr>
          <xdr:cNvPr id="81" name="Line 96">
            <a:extLst>
              <a:ext uri="{FF2B5EF4-FFF2-40B4-BE49-F238E27FC236}">
                <a16:creationId xmlns:a16="http://schemas.microsoft.com/office/drawing/2014/main" id="{B2243762-5D1F-E419-7814-B10BD0FBD8B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2" name="Line 97">
            <a:extLst>
              <a:ext uri="{FF2B5EF4-FFF2-40B4-BE49-F238E27FC236}">
                <a16:creationId xmlns:a16="http://schemas.microsoft.com/office/drawing/2014/main" id="{9DBD2889-8971-63B5-3601-0DA6624F32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16565</xdr:colOff>
      <xdr:row>32</xdr:row>
      <xdr:rowOff>107674</xdr:rowOff>
    </xdr:from>
    <xdr:to>
      <xdr:col>6</xdr:col>
      <xdr:colOff>149915</xdr:colOff>
      <xdr:row>32</xdr:row>
      <xdr:rowOff>228324</xdr:rowOff>
    </xdr:to>
    <xdr:grpSp>
      <xdr:nvGrpSpPr>
        <xdr:cNvPr id="83" name="Group 98">
          <a:extLst>
            <a:ext uri="{FF2B5EF4-FFF2-40B4-BE49-F238E27FC236}">
              <a16:creationId xmlns:a16="http://schemas.microsoft.com/office/drawing/2014/main" id="{7667A0C1-2698-468F-B752-167AB5C2BB35}"/>
            </a:ext>
          </a:extLst>
        </xdr:cNvPr>
        <xdr:cNvGrpSpPr>
          <a:grpSpLocks/>
        </xdr:cNvGrpSpPr>
      </xdr:nvGrpSpPr>
      <xdr:grpSpPr bwMode="auto">
        <a:xfrm>
          <a:off x="1507435" y="9881152"/>
          <a:ext cx="133350" cy="120650"/>
          <a:chOff x="441" y="231"/>
          <a:chExt cx="23" cy="14"/>
        </a:xfrm>
      </xdr:grpSpPr>
      <xdr:sp macro="" textlink="">
        <xdr:nvSpPr>
          <xdr:cNvPr id="84" name="Line 96">
            <a:extLst>
              <a:ext uri="{FF2B5EF4-FFF2-40B4-BE49-F238E27FC236}">
                <a16:creationId xmlns:a16="http://schemas.microsoft.com/office/drawing/2014/main" id="{00F3C08D-2CDE-30D8-0CA0-8B0705C37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97">
            <a:extLst>
              <a:ext uri="{FF2B5EF4-FFF2-40B4-BE49-F238E27FC236}">
                <a16:creationId xmlns:a16="http://schemas.microsoft.com/office/drawing/2014/main" id="{5E8FD0D1-062A-4B1A-B182-AB4339629A9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AM5" sqref="AM5"/>
    </sheetView>
  </sheetViews>
  <sheetFormatPr defaultColWidth="3.625" defaultRowHeight="24" customHeight="1" x14ac:dyDescent="0.15"/>
  <cols>
    <col min="1" max="3" width="3.625" style="3" customWidth="1"/>
    <col min="4" max="16384" width="3.625" style="3"/>
  </cols>
  <sheetData>
    <row r="1" spans="1:25" ht="44.25" customHeight="1" x14ac:dyDescent="0.15">
      <c r="A1" s="133" t="s">
        <v>77</v>
      </c>
      <c r="B1" s="133"/>
      <c r="C1" s="133"/>
      <c r="D1" s="133"/>
      <c r="E1" s="133"/>
      <c r="F1" s="133"/>
      <c r="G1" s="133"/>
      <c r="H1" s="133"/>
      <c r="I1" s="133"/>
      <c r="J1" s="133"/>
      <c r="K1" s="133"/>
      <c r="L1" s="133"/>
      <c r="M1" s="133"/>
      <c r="N1" s="133"/>
      <c r="O1" s="133"/>
      <c r="P1" s="133"/>
      <c r="Q1" s="133"/>
      <c r="R1" s="133"/>
      <c r="S1" s="133"/>
      <c r="T1" s="133"/>
      <c r="U1" s="133"/>
      <c r="V1" s="133"/>
      <c r="W1" s="133"/>
      <c r="X1" s="133"/>
    </row>
    <row r="2" spans="1:25" ht="27" customHeight="1" x14ac:dyDescent="0.15">
      <c r="A2" s="4" t="s">
        <v>129</v>
      </c>
      <c r="R2" s="5"/>
    </row>
    <row r="3" spans="1:25" ht="39.75" customHeight="1" x14ac:dyDescent="0.15">
      <c r="A3" s="149" t="s">
        <v>112</v>
      </c>
      <c r="B3" s="150"/>
      <c r="C3" s="138"/>
      <c r="D3" s="151" t="s">
        <v>83</v>
      </c>
      <c r="E3" s="152"/>
      <c r="F3" s="152"/>
      <c r="G3" s="152"/>
      <c r="H3" s="152"/>
      <c r="I3" s="152"/>
      <c r="J3" s="152"/>
      <c r="K3" s="153"/>
      <c r="L3" s="144" t="s">
        <v>17</v>
      </c>
      <c r="M3" s="145"/>
      <c r="N3" s="146" t="s">
        <v>18</v>
      </c>
      <c r="O3" s="147"/>
      <c r="P3" s="147"/>
      <c r="Q3" s="148"/>
    </row>
    <row r="4" spans="1:25" ht="21.95" customHeight="1" x14ac:dyDescent="0.15">
      <c r="A4" s="134" t="s">
        <v>1</v>
      </c>
      <c r="B4" s="135"/>
      <c r="C4" s="136"/>
      <c r="D4" s="6"/>
      <c r="E4" s="7" t="s">
        <v>44</v>
      </c>
      <c r="F4" s="6"/>
      <c r="G4" s="6"/>
      <c r="H4" s="6"/>
      <c r="I4" s="6"/>
      <c r="J4" s="6"/>
      <c r="K4" s="6"/>
      <c r="L4" s="6"/>
      <c r="M4" s="6"/>
      <c r="N4" s="6"/>
      <c r="O4" s="6"/>
      <c r="P4" s="137" t="s">
        <v>2</v>
      </c>
      <c r="Q4" s="138"/>
    </row>
    <row r="5" spans="1:25" ht="45" customHeight="1" x14ac:dyDescent="0.15">
      <c r="A5" s="139" t="s">
        <v>3</v>
      </c>
      <c r="B5" s="140"/>
      <c r="C5" s="141"/>
      <c r="D5" s="8"/>
      <c r="E5" s="9" t="s">
        <v>43</v>
      </c>
      <c r="F5" s="10"/>
      <c r="G5" s="10"/>
      <c r="H5" s="10"/>
      <c r="I5" s="10"/>
      <c r="J5" s="10"/>
      <c r="K5" s="10"/>
      <c r="L5" s="10"/>
      <c r="M5" s="10"/>
      <c r="N5" s="10"/>
      <c r="O5" s="11"/>
      <c r="P5" s="142" t="s">
        <v>74</v>
      </c>
      <c r="Q5" s="143"/>
    </row>
    <row r="6" spans="1:25" ht="21.95" customHeight="1" x14ac:dyDescent="0.15">
      <c r="A6" s="137" t="s">
        <v>4</v>
      </c>
      <c r="B6" s="150"/>
      <c r="C6" s="138"/>
      <c r="D6" s="154" t="s">
        <v>75</v>
      </c>
      <c r="E6" s="155"/>
      <c r="F6" s="155"/>
      <c r="G6" s="155"/>
      <c r="H6" s="159">
        <v>35</v>
      </c>
      <c r="I6" s="160"/>
      <c r="J6" s="12" t="s">
        <v>5</v>
      </c>
      <c r="K6" s="159">
        <v>10</v>
      </c>
      <c r="L6" s="160"/>
      <c r="M6" s="12" t="s">
        <v>6</v>
      </c>
      <c r="N6" s="159">
        <v>10</v>
      </c>
      <c r="O6" s="160"/>
      <c r="P6" s="12" t="s">
        <v>7</v>
      </c>
      <c r="Q6" s="13" t="s">
        <v>8</v>
      </c>
      <c r="R6" s="77">
        <v>66</v>
      </c>
      <c r="S6" s="77"/>
      <c r="T6" s="13" t="s">
        <v>113</v>
      </c>
      <c r="U6" s="13"/>
      <c r="V6" s="13"/>
      <c r="W6" s="13"/>
      <c r="X6" s="14"/>
    </row>
    <row r="7" spans="1:25" ht="18.75" customHeight="1" x14ac:dyDescent="0.15">
      <c r="A7" s="82" t="s">
        <v>9</v>
      </c>
      <c r="B7" s="83"/>
      <c r="C7" s="84"/>
      <c r="D7" s="15" t="s">
        <v>10</v>
      </c>
      <c r="E7" s="78" t="s">
        <v>45</v>
      </c>
      <c r="F7" s="79"/>
      <c r="G7" s="16" t="s">
        <v>46</v>
      </c>
      <c r="H7" s="78" t="s">
        <v>47</v>
      </c>
      <c r="I7" s="79"/>
      <c r="J7" s="6"/>
      <c r="K7" s="6"/>
      <c r="L7" s="6"/>
      <c r="M7" s="6"/>
      <c r="N7" s="6"/>
      <c r="O7" s="6"/>
      <c r="P7" s="6"/>
      <c r="Q7" s="6"/>
      <c r="R7" s="6"/>
      <c r="S7" s="6"/>
      <c r="T7" s="6"/>
      <c r="U7" s="6"/>
      <c r="V7" s="6"/>
      <c r="W7" s="6"/>
      <c r="X7" s="17"/>
    </row>
    <row r="8" spans="1:25" ht="31.5" customHeight="1" x14ac:dyDescent="0.15">
      <c r="A8" s="85"/>
      <c r="B8" s="86"/>
      <c r="C8" s="87"/>
      <c r="D8" s="18"/>
      <c r="E8" s="80" t="s">
        <v>69</v>
      </c>
      <c r="F8" s="80"/>
      <c r="G8" s="80"/>
      <c r="H8" s="80"/>
      <c r="I8" s="80"/>
      <c r="J8" s="80"/>
      <c r="K8" s="80"/>
      <c r="L8" s="80"/>
      <c r="M8" s="80"/>
      <c r="N8" s="80"/>
      <c r="O8" s="80"/>
      <c r="P8" s="80"/>
      <c r="Q8" s="80"/>
      <c r="R8" s="80"/>
      <c r="S8" s="80"/>
      <c r="T8" s="80"/>
      <c r="U8" s="80"/>
      <c r="V8" s="80"/>
      <c r="W8" s="80"/>
      <c r="X8" s="81"/>
    </row>
    <row r="9" spans="1:25" ht="26.25" customHeight="1" x14ac:dyDescent="0.15">
      <c r="A9" s="88" t="s">
        <v>39</v>
      </c>
      <c r="B9" s="89"/>
      <c r="C9" s="90"/>
      <c r="D9" s="93" t="s">
        <v>48</v>
      </c>
      <c r="E9" s="94"/>
      <c r="F9" s="94"/>
      <c r="G9" s="94"/>
      <c r="H9" s="95"/>
      <c r="I9" s="91" t="s">
        <v>38</v>
      </c>
      <c r="J9" s="92"/>
      <c r="K9" s="93" t="s">
        <v>49</v>
      </c>
      <c r="L9" s="94"/>
      <c r="M9" s="94"/>
      <c r="N9" s="94"/>
      <c r="O9" s="95"/>
      <c r="P9" s="96" t="s">
        <v>40</v>
      </c>
      <c r="Q9" s="96"/>
      <c r="R9" s="161" t="s">
        <v>50</v>
      </c>
      <c r="S9" s="162"/>
      <c r="T9" s="162"/>
      <c r="U9" s="162"/>
      <c r="V9" s="162"/>
      <c r="W9" s="162"/>
      <c r="X9" s="162"/>
    </row>
    <row r="10" spans="1:25" s="19" customFormat="1" ht="27" customHeight="1" x14ac:dyDescent="0.15">
      <c r="A10" s="97" t="s">
        <v>59</v>
      </c>
      <c r="B10" s="98"/>
      <c r="C10" s="1" t="s">
        <v>60</v>
      </c>
      <c r="D10" s="101" t="s">
        <v>70</v>
      </c>
      <c r="E10" s="102"/>
      <c r="F10" s="102"/>
      <c r="G10" s="102"/>
      <c r="H10" s="102"/>
      <c r="I10" s="102"/>
      <c r="J10" s="102"/>
      <c r="K10" s="102"/>
      <c r="L10" s="102"/>
      <c r="M10" s="102"/>
      <c r="N10" s="102"/>
      <c r="O10" s="102"/>
      <c r="P10" s="102"/>
      <c r="Q10" s="102"/>
      <c r="R10" s="102"/>
      <c r="S10" s="102"/>
      <c r="T10" s="102"/>
      <c r="U10" s="102"/>
      <c r="V10" s="102"/>
      <c r="W10" s="102"/>
      <c r="X10" s="103"/>
    </row>
    <row r="11" spans="1:25" s="19" customFormat="1" ht="27" customHeight="1" x14ac:dyDescent="0.15">
      <c r="A11" s="99"/>
      <c r="B11" s="100"/>
      <c r="C11" s="1" t="s">
        <v>61</v>
      </c>
      <c r="D11" s="104" t="s">
        <v>70</v>
      </c>
      <c r="E11" s="105"/>
      <c r="F11" s="105"/>
      <c r="G11" s="105"/>
      <c r="H11" s="105"/>
      <c r="I11" s="105"/>
      <c r="J11" s="105"/>
      <c r="K11" s="105"/>
      <c r="L11" s="106" t="s">
        <v>62</v>
      </c>
      <c r="M11" s="107"/>
      <c r="N11" s="104" t="s">
        <v>67</v>
      </c>
      <c r="O11" s="105"/>
      <c r="P11" s="105"/>
      <c r="Q11" s="105"/>
      <c r="R11" s="105"/>
      <c r="S11" s="105"/>
      <c r="T11" s="105"/>
      <c r="U11" s="108"/>
      <c r="V11" s="2" t="s">
        <v>63</v>
      </c>
      <c r="W11" s="109" t="s">
        <v>68</v>
      </c>
      <c r="X11" s="110"/>
    </row>
    <row r="12" spans="1:25" ht="23.25" customHeight="1" x14ac:dyDescent="0.15">
      <c r="A12" s="137" t="s">
        <v>42</v>
      </c>
      <c r="B12" s="150"/>
      <c r="C12" s="150"/>
      <c r="D12" s="150"/>
      <c r="E12" s="150"/>
      <c r="F12" s="150"/>
      <c r="G12" s="150"/>
      <c r="H12" s="150"/>
      <c r="I12" s="150"/>
      <c r="J12" s="150"/>
      <c r="K12" s="150"/>
      <c r="L12" s="150"/>
      <c r="M12" s="150"/>
      <c r="N12" s="150"/>
      <c r="O12" s="150"/>
      <c r="P12" s="150"/>
      <c r="Q12" s="150"/>
      <c r="R12" s="150"/>
      <c r="S12" s="150"/>
      <c r="T12" s="150"/>
      <c r="U12" s="150"/>
      <c r="V12" s="150"/>
      <c r="W12" s="150"/>
      <c r="X12" s="138"/>
    </row>
    <row r="13" spans="1:25" ht="24.95" customHeight="1" x14ac:dyDescent="0.15">
      <c r="A13" s="20"/>
      <c r="B13" s="21"/>
      <c r="C13" s="21"/>
      <c r="D13" s="21"/>
      <c r="E13" s="22"/>
      <c r="F13" s="22"/>
      <c r="G13" s="22"/>
      <c r="H13" s="22"/>
      <c r="I13" s="22"/>
      <c r="J13" s="22"/>
      <c r="K13" s="22"/>
      <c r="L13" s="23"/>
      <c r="M13" s="23"/>
      <c r="N13" s="23"/>
      <c r="O13" s="23"/>
      <c r="P13" s="23"/>
      <c r="Q13" s="22"/>
      <c r="R13" s="22"/>
      <c r="S13" s="22"/>
      <c r="T13" s="22"/>
      <c r="U13" s="22"/>
      <c r="V13" s="22"/>
      <c r="W13" s="22"/>
      <c r="X13" s="24"/>
    </row>
    <row r="14" spans="1:25" s="19" customFormat="1" ht="23.45" customHeight="1" x14ac:dyDescent="0.15">
      <c r="A14" s="20"/>
      <c r="B14" s="21"/>
      <c r="C14" s="21"/>
      <c r="D14" s="21"/>
      <c r="E14" s="22"/>
      <c r="F14" s="22"/>
      <c r="G14" s="22"/>
      <c r="H14" s="22"/>
      <c r="I14" s="22"/>
      <c r="J14" s="22"/>
      <c r="K14" s="22"/>
      <c r="L14" s="23"/>
      <c r="M14" s="23"/>
      <c r="N14" s="23"/>
      <c r="O14" s="23"/>
      <c r="P14" s="23"/>
      <c r="Q14" s="22"/>
      <c r="R14" s="22"/>
      <c r="S14" s="22"/>
      <c r="T14" s="22"/>
      <c r="U14" s="22"/>
      <c r="V14" s="22"/>
      <c r="W14" s="22"/>
      <c r="X14" s="24"/>
      <c r="Y14" s="25"/>
    </row>
    <row r="15" spans="1:25" s="19" customFormat="1" ht="23.45" customHeight="1" x14ac:dyDescent="0.15">
      <c r="A15" s="20"/>
      <c r="B15" s="21"/>
      <c r="C15" s="21"/>
      <c r="D15" s="21"/>
      <c r="E15" s="22"/>
      <c r="F15" s="22"/>
      <c r="G15" s="22"/>
      <c r="H15" s="22"/>
      <c r="I15" s="22"/>
      <c r="J15" s="22"/>
      <c r="K15" s="22"/>
      <c r="L15" s="23"/>
      <c r="M15" s="23"/>
      <c r="N15" s="23"/>
      <c r="O15" s="23"/>
      <c r="P15" s="23"/>
      <c r="Q15" s="22"/>
      <c r="R15" s="22"/>
      <c r="S15" s="22"/>
      <c r="T15" s="22"/>
      <c r="U15" s="22"/>
      <c r="V15" s="22"/>
      <c r="W15" s="22"/>
      <c r="X15" s="24"/>
      <c r="Y15" s="25"/>
    </row>
    <row r="16" spans="1:25" s="19" customFormat="1" ht="23.45" customHeight="1" x14ac:dyDescent="0.15">
      <c r="A16" s="20"/>
      <c r="B16" s="21"/>
      <c r="C16" s="21"/>
      <c r="D16" s="21"/>
      <c r="E16" s="22"/>
      <c r="F16" s="22"/>
      <c r="G16" s="22"/>
      <c r="H16" s="22"/>
      <c r="I16" s="22"/>
      <c r="J16" s="22"/>
      <c r="K16" s="22"/>
      <c r="L16" s="23"/>
      <c r="M16" s="23"/>
      <c r="N16" s="23"/>
      <c r="O16" s="23"/>
      <c r="P16" s="23"/>
      <c r="Q16" s="22"/>
      <c r="R16" s="22"/>
      <c r="S16" s="22"/>
      <c r="T16" s="22"/>
      <c r="U16" s="22"/>
      <c r="V16" s="22"/>
      <c r="W16" s="22"/>
      <c r="X16" s="24"/>
      <c r="Y16" s="25"/>
    </row>
    <row r="17" spans="1:26" s="19" customFormat="1" ht="23.45" customHeight="1" x14ac:dyDescent="0.15">
      <c r="A17" s="137" t="s">
        <v>41</v>
      </c>
      <c r="B17" s="150"/>
      <c r="C17" s="150"/>
      <c r="D17" s="150"/>
      <c r="E17" s="150"/>
      <c r="F17" s="150"/>
      <c r="G17" s="150"/>
      <c r="H17" s="150"/>
      <c r="I17" s="150"/>
      <c r="J17" s="150"/>
      <c r="K17" s="150"/>
      <c r="L17" s="150"/>
      <c r="M17" s="150"/>
      <c r="N17" s="150"/>
      <c r="O17" s="150"/>
      <c r="P17" s="150"/>
      <c r="Q17" s="150"/>
      <c r="R17" s="150"/>
      <c r="S17" s="150"/>
      <c r="T17" s="150"/>
      <c r="U17" s="150"/>
      <c r="V17" s="150"/>
      <c r="W17" s="150"/>
      <c r="X17" s="138"/>
      <c r="Y17" s="25"/>
    </row>
    <row r="18" spans="1:26" s="19" customFormat="1" ht="23.45" customHeight="1" x14ac:dyDescent="0.15">
      <c r="A18" s="20"/>
      <c r="B18" s="21"/>
      <c r="C18" s="21"/>
      <c r="D18" s="21"/>
      <c r="E18" s="22"/>
      <c r="F18" s="22"/>
      <c r="G18" s="22"/>
      <c r="H18" s="22"/>
      <c r="I18" s="22"/>
      <c r="J18" s="22"/>
      <c r="K18" s="22"/>
      <c r="L18" s="23"/>
      <c r="M18" s="23"/>
      <c r="N18" s="23"/>
      <c r="O18" s="23"/>
      <c r="P18" s="23"/>
      <c r="Q18" s="22"/>
      <c r="R18" s="22"/>
      <c r="S18" s="22"/>
      <c r="T18" s="22"/>
      <c r="U18" s="22"/>
      <c r="V18" s="22"/>
      <c r="W18" s="22"/>
      <c r="X18" s="24"/>
      <c r="Y18" s="25"/>
    </row>
    <row r="19" spans="1:26" s="19" customFormat="1" ht="23.45" customHeight="1" x14ac:dyDescent="0.15">
      <c r="A19" s="20"/>
      <c r="B19" s="21"/>
      <c r="C19" s="21"/>
      <c r="D19" s="21"/>
      <c r="E19" s="22"/>
      <c r="F19" s="22"/>
      <c r="G19" s="22"/>
      <c r="H19" s="22"/>
      <c r="I19" s="22"/>
      <c r="J19" s="22"/>
      <c r="K19" s="22"/>
      <c r="L19" s="23"/>
      <c r="M19" s="23"/>
      <c r="N19" s="23"/>
      <c r="O19" s="23"/>
      <c r="P19" s="23"/>
      <c r="Q19" s="22"/>
      <c r="R19" s="22"/>
      <c r="S19" s="22"/>
      <c r="T19" s="22"/>
      <c r="U19" s="22"/>
      <c r="V19" s="22"/>
      <c r="W19" s="22"/>
      <c r="X19" s="24"/>
      <c r="Y19" s="25"/>
    </row>
    <row r="20" spans="1:26" s="19" customFormat="1" ht="23.45" customHeight="1" x14ac:dyDescent="0.15">
      <c r="A20" s="20"/>
      <c r="B20" s="21"/>
      <c r="C20" s="21"/>
      <c r="D20" s="21"/>
      <c r="E20" s="22"/>
      <c r="F20" s="22"/>
      <c r="G20" s="22"/>
      <c r="H20" s="22"/>
      <c r="I20" s="22"/>
      <c r="J20" s="22"/>
      <c r="K20" s="22"/>
      <c r="L20" s="23"/>
      <c r="M20" s="23"/>
      <c r="N20" s="23"/>
      <c r="O20" s="23"/>
      <c r="P20" s="23"/>
      <c r="Q20" s="22"/>
      <c r="R20" s="22"/>
      <c r="S20" s="22"/>
      <c r="T20" s="22"/>
      <c r="U20" s="22"/>
      <c r="V20" s="22"/>
      <c r="W20" s="22"/>
      <c r="X20" s="24"/>
      <c r="Y20" s="25"/>
    </row>
    <row r="21" spans="1:26" s="19" customFormat="1" ht="23.45" customHeight="1" x14ac:dyDescent="0.15">
      <c r="A21" s="20"/>
      <c r="B21" s="21"/>
      <c r="C21" s="21"/>
      <c r="D21" s="21"/>
      <c r="E21" s="22"/>
      <c r="F21" s="22"/>
      <c r="G21" s="22"/>
      <c r="H21" s="22"/>
      <c r="I21" s="22"/>
      <c r="J21" s="22"/>
      <c r="K21" s="22"/>
      <c r="L21" s="23"/>
      <c r="M21" s="23"/>
      <c r="N21" s="23"/>
      <c r="O21" s="23"/>
      <c r="P21" s="23"/>
      <c r="Q21" s="22"/>
      <c r="R21" s="22"/>
      <c r="S21" s="22"/>
      <c r="T21" s="22"/>
      <c r="U21" s="22"/>
      <c r="V21" s="22"/>
      <c r="W21" s="22"/>
      <c r="X21" s="24"/>
      <c r="Y21" s="25"/>
    </row>
    <row r="22" spans="1:26" ht="21" customHeight="1" x14ac:dyDescent="0.15">
      <c r="A22" s="96" t="s">
        <v>11</v>
      </c>
      <c r="B22" s="96"/>
      <c r="C22" s="96"/>
      <c r="D22" s="96"/>
      <c r="E22" s="96"/>
      <c r="F22" s="96"/>
      <c r="G22" s="96"/>
      <c r="H22" s="96"/>
      <c r="I22" s="96"/>
      <c r="J22" s="96"/>
      <c r="K22" s="96"/>
      <c r="L22" s="96" t="s">
        <v>31</v>
      </c>
      <c r="M22" s="96"/>
      <c r="N22" s="96"/>
      <c r="O22" s="96"/>
      <c r="P22" s="96"/>
      <c r="Q22" s="96"/>
      <c r="R22" s="96"/>
      <c r="S22" s="96"/>
      <c r="T22" s="96"/>
      <c r="U22" s="96"/>
      <c r="V22" s="96"/>
      <c r="W22" s="96"/>
      <c r="X22" s="96"/>
    </row>
    <row r="23" spans="1:26" ht="19.5" customHeight="1" x14ac:dyDescent="0.15">
      <c r="A23" s="164" t="s">
        <v>51</v>
      </c>
      <c r="B23" s="164"/>
      <c r="C23" s="164"/>
      <c r="D23" s="164"/>
      <c r="E23" s="164"/>
      <c r="F23" s="164"/>
      <c r="G23" s="164"/>
      <c r="H23" s="164"/>
      <c r="I23" s="164"/>
      <c r="J23" s="164"/>
      <c r="K23" s="164"/>
      <c r="L23" s="111" t="s">
        <v>30</v>
      </c>
      <c r="M23" s="111"/>
      <c r="N23" s="111"/>
      <c r="O23" s="111"/>
      <c r="P23" s="111"/>
      <c r="Q23" s="111"/>
      <c r="R23" s="111"/>
      <c r="S23" s="111"/>
      <c r="T23" s="111"/>
      <c r="U23" s="111"/>
      <c r="V23" s="111"/>
      <c r="W23" s="111"/>
      <c r="X23" s="111"/>
    </row>
    <row r="24" spans="1:26" ht="19.5" customHeight="1" x14ac:dyDescent="0.15">
      <c r="A24" s="164"/>
      <c r="B24" s="164"/>
      <c r="C24" s="164"/>
      <c r="D24" s="164"/>
      <c r="E24" s="164"/>
      <c r="F24" s="164"/>
      <c r="G24" s="164"/>
      <c r="H24" s="164"/>
      <c r="I24" s="164"/>
      <c r="J24" s="164"/>
      <c r="K24" s="164"/>
      <c r="L24" s="111"/>
      <c r="M24" s="111"/>
      <c r="N24" s="111"/>
      <c r="O24" s="111"/>
      <c r="P24" s="111"/>
      <c r="Q24" s="111"/>
      <c r="R24" s="111"/>
      <c r="S24" s="111"/>
      <c r="T24" s="111"/>
      <c r="U24" s="111"/>
      <c r="V24" s="111"/>
      <c r="W24" s="111"/>
      <c r="X24" s="111"/>
    </row>
    <row r="25" spans="1:26" ht="21.75" customHeight="1" x14ac:dyDescent="0.15">
      <c r="A25" s="91" t="s">
        <v>12</v>
      </c>
      <c r="B25" s="163"/>
      <c r="C25" s="163"/>
      <c r="D25" s="163"/>
      <c r="E25" s="163"/>
      <c r="F25" s="163"/>
      <c r="G25" s="163"/>
      <c r="H25" s="92"/>
      <c r="I25" s="91" t="s">
        <v>13</v>
      </c>
      <c r="J25" s="163"/>
      <c r="K25" s="163"/>
      <c r="L25" s="163"/>
      <c r="M25" s="163"/>
      <c r="N25" s="163"/>
      <c r="O25" s="163"/>
      <c r="P25" s="92"/>
      <c r="Q25" s="91" t="s">
        <v>14</v>
      </c>
      <c r="R25" s="163"/>
      <c r="S25" s="163"/>
      <c r="T25" s="163"/>
      <c r="U25" s="163"/>
      <c r="V25" s="163"/>
      <c r="W25" s="163"/>
      <c r="X25" s="92"/>
      <c r="Y25" s="26"/>
      <c r="Z25" s="19"/>
    </row>
    <row r="26" spans="1:26" ht="17.25" customHeight="1" x14ac:dyDescent="0.15">
      <c r="A26" s="127" t="s">
        <v>15</v>
      </c>
      <c r="B26" s="128"/>
      <c r="C26" s="128"/>
      <c r="D26" s="128"/>
      <c r="E26" s="128"/>
      <c r="F26" s="128"/>
      <c r="G26" s="128"/>
      <c r="H26" s="128"/>
      <c r="I26" s="127" t="s">
        <v>15</v>
      </c>
      <c r="J26" s="128"/>
      <c r="K26" s="128"/>
      <c r="L26" s="128"/>
      <c r="M26" s="128"/>
      <c r="N26" s="128"/>
      <c r="O26" s="128"/>
      <c r="P26" s="129"/>
      <c r="Q26" s="121" t="s">
        <v>114</v>
      </c>
      <c r="R26" s="122"/>
      <c r="S26" s="122"/>
      <c r="T26" s="122"/>
      <c r="U26" s="122"/>
      <c r="V26" s="122"/>
      <c r="W26" s="122"/>
      <c r="X26" s="123"/>
      <c r="Y26" s="26"/>
      <c r="Z26" s="19"/>
    </row>
    <row r="27" spans="1:26" ht="17.25" customHeight="1" x14ac:dyDescent="0.15">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26"/>
      <c r="Z27" s="19"/>
    </row>
    <row r="28" spans="1:26" ht="23.25" customHeight="1" x14ac:dyDescent="0.15">
      <c r="A28" s="96" t="s">
        <v>16</v>
      </c>
      <c r="B28" s="96"/>
      <c r="C28" s="96"/>
      <c r="D28" s="96"/>
      <c r="E28" s="96"/>
      <c r="F28" s="96"/>
      <c r="G28" s="96"/>
      <c r="H28" s="96"/>
      <c r="I28" s="96"/>
      <c r="J28" s="96"/>
      <c r="K28" s="96"/>
      <c r="L28" s="96"/>
      <c r="M28" s="96"/>
      <c r="N28" s="96"/>
      <c r="O28" s="96"/>
      <c r="P28" s="96"/>
      <c r="Q28" s="96"/>
      <c r="R28" s="96"/>
      <c r="S28" s="96"/>
      <c r="T28" s="96"/>
      <c r="U28" s="96"/>
      <c r="V28" s="96"/>
      <c r="W28" s="96"/>
      <c r="X28" s="96"/>
      <c r="Y28" s="26"/>
      <c r="Z28" s="19"/>
    </row>
    <row r="29" spans="1:26" ht="24.95" customHeight="1" x14ac:dyDescent="0.15">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row>
    <row r="30" spans="1:26" ht="24.95"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15">
      <c r="A31" s="156" t="s">
        <v>115</v>
      </c>
      <c r="B31" s="157"/>
      <c r="C31" s="157"/>
      <c r="D31" s="157"/>
      <c r="E31" s="157"/>
      <c r="F31" s="157"/>
      <c r="G31" s="157"/>
      <c r="H31" s="157"/>
      <c r="I31" s="157"/>
      <c r="J31" s="157"/>
      <c r="K31" s="157"/>
      <c r="L31" s="157"/>
      <c r="M31" s="157"/>
      <c r="N31" s="157"/>
      <c r="O31" s="157"/>
      <c r="P31" s="157"/>
      <c r="Q31" s="157"/>
      <c r="R31" s="157"/>
      <c r="S31" s="157"/>
      <c r="T31" s="157"/>
      <c r="U31" s="157"/>
      <c r="V31" s="157"/>
      <c r="W31" s="157"/>
      <c r="X31" s="158"/>
    </row>
    <row r="32" spans="1:26" s="19" customFormat="1" ht="73.5" customHeight="1" x14ac:dyDescent="0.15">
      <c r="A32" s="112" t="s">
        <v>78</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15">
      <c r="A33" s="116" t="s">
        <v>116</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s="3" customFormat="1" ht="18" customHeight="1" x14ac:dyDescent="0.15"/>
    <row r="52" s="3" customFormat="1" ht="9" customHeight="1" x14ac:dyDescent="0.15"/>
    <row r="53" s="3" customFormat="1" ht="18" customHeight="1" x14ac:dyDescent="0.15"/>
    <row r="54" s="3" customFormat="1" ht="18" customHeight="1" x14ac:dyDescent="0.15"/>
    <row r="55" s="3" customFormat="1" ht="18" customHeight="1" x14ac:dyDescent="0.15"/>
    <row r="56" s="3" customFormat="1" ht="18" customHeight="1" x14ac:dyDescent="0.15"/>
    <row r="57" s="3" customFormat="1" ht="18" customHeight="1" x14ac:dyDescent="0.15"/>
    <row r="58" s="3" customFormat="1" ht="9" customHeight="1" x14ac:dyDescent="0.15"/>
    <row r="59" s="3" customFormat="1" ht="18" customHeight="1" x14ac:dyDescent="0.15"/>
    <row r="60" s="3" customFormat="1" ht="18" customHeight="1" x14ac:dyDescent="0.15"/>
    <row r="61" s="3" customFormat="1" ht="18" customHeight="1" x14ac:dyDescent="0.15"/>
    <row r="62" s="3" customFormat="1" ht="18" customHeight="1" x14ac:dyDescent="0.15"/>
    <row r="63" s="3" customFormat="1" ht="18" customHeight="1" x14ac:dyDescent="0.15"/>
    <row r="64" s="3" customFormat="1"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G3" sqref="G3"/>
    </sheetView>
  </sheetViews>
  <sheetFormatPr defaultColWidth="3.625" defaultRowHeight="24" customHeight="1" x14ac:dyDescent="0.15"/>
  <cols>
    <col min="1" max="1" width="4.125" style="3" customWidth="1"/>
    <col min="2" max="2" width="4.5" style="3" customWidth="1"/>
    <col min="3" max="5" width="2.375" style="3" customWidth="1"/>
    <col min="6" max="6" width="3.75" style="3" customWidth="1"/>
    <col min="7" max="9" width="5.625" style="3" customWidth="1"/>
    <col min="10" max="15" width="3.375" style="3" customWidth="1"/>
    <col min="16" max="20" width="4.5" style="3" customWidth="1"/>
    <col min="21" max="21" width="1.5" style="3" customWidth="1"/>
    <col min="22" max="22" width="2.875" style="3" customWidth="1"/>
    <col min="23" max="23" width="1.625" style="3" customWidth="1"/>
    <col min="24" max="24" width="2.625" style="3" customWidth="1"/>
    <col min="25" max="16384" width="3.625" style="3"/>
  </cols>
  <sheetData>
    <row r="1" spans="1:25" s="19" customFormat="1" ht="16.5" customHeight="1" x14ac:dyDescent="0.15">
      <c r="A1" s="88" t="s">
        <v>19</v>
      </c>
      <c r="B1" s="89"/>
      <c r="C1" s="89"/>
      <c r="D1" s="89"/>
      <c r="E1" s="89"/>
      <c r="F1" s="89"/>
      <c r="G1" s="90"/>
      <c r="H1" s="88" t="s">
        <v>27</v>
      </c>
      <c r="I1" s="89"/>
      <c r="J1" s="89"/>
      <c r="K1" s="89"/>
      <c r="L1" s="89"/>
      <c r="M1" s="89"/>
      <c r="N1" s="229" t="s">
        <v>0</v>
      </c>
      <c r="O1" s="230"/>
      <c r="P1" s="230"/>
      <c r="Q1" s="231"/>
    </row>
    <row r="2" spans="1:25" s="19" customFormat="1" ht="33" customHeight="1" x14ac:dyDescent="0.15">
      <c r="A2" s="215" t="s">
        <v>83</v>
      </c>
      <c r="B2" s="216"/>
      <c r="C2" s="216"/>
      <c r="D2" s="216"/>
      <c r="E2" s="216"/>
      <c r="F2" s="216"/>
      <c r="G2" s="217"/>
      <c r="H2" s="223" t="s">
        <v>43</v>
      </c>
      <c r="I2" s="224"/>
      <c r="J2" s="224"/>
      <c r="K2" s="224"/>
      <c r="L2" s="224"/>
      <c r="M2" s="224"/>
      <c r="N2" s="27" t="s">
        <v>18</v>
      </c>
      <c r="O2" s="28"/>
      <c r="P2" s="28"/>
      <c r="Q2" s="29"/>
    </row>
    <row r="3" spans="1:25" s="19" customFormat="1" ht="17.25" customHeight="1" x14ac:dyDescent="0.15">
      <c r="A3" s="30"/>
      <c r="H3" s="31"/>
    </row>
    <row r="4" spans="1:25" ht="31.5" customHeight="1" x14ac:dyDescent="0.15">
      <c r="A4" s="225" t="s">
        <v>29</v>
      </c>
      <c r="B4" s="149" t="s">
        <v>65</v>
      </c>
      <c r="C4" s="228"/>
      <c r="D4" s="228"/>
      <c r="E4" s="228"/>
      <c r="F4" s="228"/>
      <c r="G4" s="209" t="s">
        <v>22</v>
      </c>
      <c r="H4" s="207"/>
      <c r="I4" s="208"/>
      <c r="J4" s="206" t="s">
        <v>117</v>
      </c>
      <c r="K4" s="207"/>
      <c r="L4" s="207"/>
      <c r="M4" s="207"/>
      <c r="N4" s="207"/>
      <c r="O4" s="208"/>
      <c r="P4" s="239" t="s">
        <v>20</v>
      </c>
      <c r="Q4" s="239"/>
      <c r="R4" s="239"/>
      <c r="S4" s="239"/>
      <c r="T4" s="239"/>
      <c r="U4" s="232" t="s">
        <v>21</v>
      </c>
      <c r="V4" s="233"/>
      <c r="W4" s="233"/>
      <c r="X4" s="234"/>
    </row>
    <row r="5" spans="1:25" ht="21" customHeight="1" x14ac:dyDescent="0.15">
      <c r="A5" s="226"/>
      <c r="B5" s="32" t="s">
        <v>102</v>
      </c>
      <c r="C5" s="33" t="s">
        <v>5</v>
      </c>
      <c r="D5" s="34" t="s">
        <v>56</v>
      </c>
      <c r="E5" s="35" t="s">
        <v>34</v>
      </c>
      <c r="F5" s="36" t="s">
        <v>35</v>
      </c>
      <c r="G5" s="194" t="s">
        <v>24</v>
      </c>
      <c r="H5" s="210"/>
      <c r="I5" s="211"/>
      <c r="J5" s="197" t="s">
        <v>52</v>
      </c>
      <c r="K5" s="259"/>
      <c r="L5" s="259"/>
      <c r="M5" s="37"/>
      <c r="N5" s="37"/>
      <c r="O5" s="38"/>
      <c r="P5" s="263" t="s">
        <v>72</v>
      </c>
      <c r="Q5" s="264"/>
      <c r="R5" s="264"/>
      <c r="S5" s="264"/>
      <c r="T5" s="265"/>
      <c r="U5" s="235"/>
      <c r="V5" s="235"/>
      <c r="W5" s="235"/>
      <c r="X5" s="236"/>
    </row>
    <row r="6" spans="1:25" ht="21" customHeight="1" x14ac:dyDescent="0.15">
      <c r="A6" s="226"/>
      <c r="B6" s="39" t="s">
        <v>104</v>
      </c>
      <c r="C6" s="40" t="s">
        <v>5</v>
      </c>
      <c r="D6" s="41" t="s">
        <v>57</v>
      </c>
      <c r="E6" s="42" t="s">
        <v>34</v>
      </c>
      <c r="F6" s="43" t="s">
        <v>36</v>
      </c>
      <c r="G6" s="212"/>
      <c r="H6" s="213"/>
      <c r="I6" s="214"/>
      <c r="J6" s="260" t="s">
        <v>54</v>
      </c>
      <c r="K6" s="261"/>
      <c r="L6" s="261"/>
      <c r="M6" s="261"/>
      <c r="N6" s="261"/>
      <c r="O6" s="262"/>
      <c r="P6" s="192" t="s">
        <v>55</v>
      </c>
      <c r="Q6" s="185"/>
      <c r="R6" s="185"/>
      <c r="S6" s="185"/>
      <c r="T6" s="186"/>
      <c r="U6" s="237"/>
      <c r="V6" s="237"/>
      <c r="W6" s="237"/>
      <c r="X6" s="238"/>
    </row>
    <row r="7" spans="1:25" ht="21" customHeight="1" x14ac:dyDescent="0.15">
      <c r="A7" s="226"/>
      <c r="B7" s="32" t="s">
        <v>105</v>
      </c>
      <c r="C7" s="33" t="s">
        <v>5</v>
      </c>
      <c r="D7" s="34" t="s">
        <v>56</v>
      </c>
      <c r="E7" s="35" t="s">
        <v>34</v>
      </c>
      <c r="F7" s="36" t="s">
        <v>35</v>
      </c>
      <c r="G7" s="194" t="s">
        <v>24</v>
      </c>
      <c r="H7" s="210"/>
      <c r="I7" s="211"/>
      <c r="J7" s="197" t="s">
        <v>118</v>
      </c>
      <c r="K7" s="198"/>
      <c r="L7" s="198"/>
      <c r="M7" s="198"/>
      <c r="N7" s="198"/>
      <c r="O7" s="199"/>
      <c r="P7" s="44"/>
      <c r="Q7" s="45"/>
      <c r="R7" s="45"/>
      <c r="S7" s="45"/>
      <c r="T7" s="46"/>
      <c r="U7" s="235"/>
      <c r="V7" s="235"/>
      <c r="W7" s="235"/>
      <c r="X7" s="236"/>
    </row>
    <row r="8" spans="1:25" ht="21" customHeight="1" x14ac:dyDescent="0.15">
      <c r="A8" s="226"/>
      <c r="B8" s="39" t="s">
        <v>98</v>
      </c>
      <c r="C8" s="40" t="s">
        <v>5</v>
      </c>
      <c r="D8" s="41" t="s">
        <v>58</v>
      </c>
      <c r="E8" s="42" t="s">
        <v>34</v>
      </c>
      <c r="F8" s="43" t="s">
        <v>36</v>
      </c>
      <c r="G8" s="212"/>
      <c r="H8" s="213"/>
      <c r="I8" s="214"/>
      <c r="J8" s="200"/>
      <c r="K8" s="201"/>
      <c r="L8" s="201"/>
      <c r="M8" s="201"/>
      <c r="N8" s="201"/>
      <c r="O8" s="202"/>
      <c r="P8" s="203" t="s">
        <v>71</v>
      </c>
      <c r="Q8" s="204"/>
      <c r="R8" s="204"/>
      <c r="S8" s="204"/>
      <c r="T8" s="205"/>
      <c r="U8" s="237"/>
      <c r="V8" s="237"/>
      <c r="W8" s="237"/>
      <c r="X8" s="238"/>
    </row>
    <row r="9" spans="1:25" ht="21" customHeight="1" x14ac:dyDescent="0.15">
      <c r="A9" s="226"/>
      <c r="B9" s="32" t="s">
        <v>107</v>
      </c>
      <c r="C9" s="33" t="s">
        <v>5</v>
      </c>
      <c r="D9" s="34" t="s">
        <v>56</v>
      </c>
      <c r="E9" s="35" t="s">
        <v>34</v>
      </c>
      <c r="F9" s="36" t="s">
        <v>35</v>
      </c>
      <c r="G9" s="194" t="s">
        <v>24</v>
      </c>
      <c r="H9" s="210"/>
      <c r="I9" s="211"/>
      <c r="J9" s="47" t="s">
        <v>23</v>
      </c>
      <c r="K9" s="48"/>
      <c r="L9" s="48"/>
      <c r="M9" s="48"/>
      <c r="N9" s="48"/>
      <c r="O9" s="49"/>
      <c r="P9" s="44"/>
      <c r="Q9" s="45"/>
      <c r="R9" s="45"/>
      <c r="S9" s="45"/>
      <c r="T9" s="46"/>
      <c r="U9" s="235"/>
      <c r="V9" s="235"/>
      <c r="W9" s="235"/>
      <c r="X9" s="236"/>
    </row>
    <row r="10" spans="1:25" ht="21" customHeight="1" x14ac:dyDescent="0.15">
      <c r="A10" s="226"/>
      <c r="B10" s="39" t="s">
        <v>106</v>
      </c>
      <c r="C10" s="40" t="s">
        <v>5</v>
      </c>
      <c r="D10" s="41" t="s">
        <v>58</v>
      </c>
      <c r="E10" s="42" t="s">
        <v>34</v>
      </c>
      <c r="F10" s="43" t="s">
        <v>36</v>
      </c>
      <c r="G10" s="212"/>
      <c r="H10" s="213"/>
      <c r="I10" s="214"/>
      <c r="J10" s="260" t="s">
        <v>53</v>
      </c>
      <c r="K10" s="261"/>
      <c r="L10" s="261"/>
      <c r="M10" s="261"/>
      <c r="N10" s="261"/>
      <c r="O10" s="262"/>
      <c r="P10" s="203" t="s">
        <v>76</v>
      </c>
      <c r="Q10" s="204"/>
      <c r="R10" s="204"/>
      <c r="S10" s="204"/>
      <c r="T10" s="205"/>
      <c r="U10" s="237"/>
      <c r="V10" s="237"/>
      <c r="W10" s="237"/>
      <c r="X10" s="238"/>
    </row>
    <row r="11" spans="1:25" ht="21" customHeight="1" x14ac:dyDescent="0.15">
      <c r="A11" s="226"/>
      <c r="B11" s="50"/>
      <c r="C11" s="33" t="s">
        <v>5</v>
      </c>
      <c r="D11" s="35"/>
      <c r="E11" s="35" t="s">
        <v>34</v>
      </c>
      <c r="F11" s="36" t="s">
        <v>35</v>
      </c>
      <c r="G11" s="194" t="s">
        <v>24</v>
      </c>
      <c r="H11" s="210"/>
      <c r="I11" s="211"/>
      <c r="J11" s="266" t="s">
        <v>23</v>
      </c>
      <c r="K11" s="198"/>
      <c r="L11" s="198"/>
      <c r="M11" s="198"/>
      <c r="N11" s="198"/>
      <c r="O11" s="199"/>
      <c r="P11" s="267"/>
      <c r="Q11" s="267"/>
      <c r="R11" s="267"/>
      <c r="S11" s="267"/>
      <c r="T11" s="267"/>
      <c r="U11" s="235"/>
      <c r="V11" s="235"/>
      <c r="W11" s="235"/>
      <c r="X11" s="236"/>
    </row>
    <row r="12" spans="1:25" ht="21" customHeight="1" x14ac:dyDescent="0.15">
      <c r="A12" s="227"/>
      <c r="B12" s="51"/>
      <c r="C12" s="40" t="s">
        <v>5</v>
      </c>
      <c r="D12" s="42"/>
      <c r="E12" s="42" t="s">
        <v>34</v>
      </c>
      <c r="F12" s="43" t="s">
        <v>36</v>
      </c>
      <c r="G12" s="212"/>
      <c r="H12" s="213"/>
      <c r="I12" s="214"/>
      <c r="J12" s="200"/>
      <c r="K12" s="201"/>
      <c r="L12" s="201"/>
      <c r="M12" s="201"/>
      <c r="N12" s="201"/>
      <c r="O12" s="202"/>
      <c r="P12" s="268"/>
      <c r="Q12" s="268"/>
      <c r="R12" s="268"/>
      <c r="S12" s="268"/>
      <c r="T12" s="268"/>
      <c r="U12" s="237"/>
      <c r="V12" s="237"/>
      <c r="W12" s="237"/>
      <c r="X12" s="238"/>
    </row>
    <row r="13" spans="1:25" s="19" customFormat="1" ht="18" customHeight="1" x14ac:dyDescent="0.15">
      <c r="A13" s="218" t="s">
        <v>64</v>
      </c>
      <c r="B13" s="52" t="s">
        <v>110</v>
      </c>
      <c r="C13" s="53"/>
      <c r="D13" s="53"/>
      <c r="E13" s="53"/>
      <c r="F13" s="53"/>
      <c r="G13" s="53"/>
      <c r="H13" s="53"/>
      <c r="I13" s="53"/>
      <c r="J13" s="53"/>
      <c r="K13" s="53"/>
      <c r="L13" s="53"/>
      <c r="M13" s="53"/>
      <c r="N13" s="53"/>
      <c r="O13" s="53"/>
      <c r="P13" s="53"/>
      <c r="Q13" s="53"/>
      <c r="R13" s="53"/>
      <c r="S13" s="53"/>
      <c r="T13" s="54"/>
      <c r="U13" s="171" t="s">
        <v>21</v>
      </c>
      <c r="V13" s="172"/>
      <c r="W13" s="172"/>
      <c r="X13" s="173"/>
      <c r="Y13" s="25"/>
    </row>
    <row r="14" spans="1:25" s="19" customFormat="1" ht="21.75" customHeight="1" x14ac:dyDescent="0.15">
      <c r="A14" s="219"/>
      <c r="B14" s="52" t="s">
        <v>111</v>
      </c>
      <c r="C14" s="52"/>
      <c r="D14" s="52"/>
      <c r="E14" s="52"/>
      <c r="F14" s="52"/>
      <c r="G14" s="52"/>
      <c r="H14" s="52"/>
      <c r="I14" s="52"/>
      <c r="J14" s="52"/>
      <c r="K14" s="52"/>
      <c r="L14" s="52"/>
      <c r="M14" s="52"/>
      <c r="N14" s="52"/>
      <c r="O14" s="52"/>
      <c r="P14" s="52"/>
      <c r="Q14" s="52"/>
      <c r="R14" s="52"/>
      <c r="S14" s="52"/>
      <c r="T14" s="52"/>
      <c r="U14" s="174"/>
      <c r="V14" s="175"/>
      <c r="W14" s="175"/>
      <c r="X14" s="176"/>
      <c r="Y14" s="25"/>
    </row>
    <row r="15" spans="1:25" ht="21.75" customHeight="1" x14ac:dyDescent="0.15">
      <c r="A15" s="220"/>
      <c r="B15" s="55"/>
      <c r="C15" s="56"/>
      <c r="D15" s="56"/>
      <c r="E15" s="56"/>
      <c r="F15" s="56"/>
      <c r="G15" s="56"/>
      <c r="H15" s="56"/>
      <c r="I15" s="56"/>
      <c r="J15" s="56"/>
      <c r="K15" s="56"/>
      <c r="L15" s="56"/>
      <c r="M15" s="56"/>
      <c r="N15" s="56"/>
      <c r="O15" s="56"/>
      <c r="P15" s="56"/>
      <c r="Q15" s="56"/>
      <c r="R15" s="56"/>
      <c r="S15" s="56"/>
      <c r="T15" s="56"/>
      <c r="U15" s="51"/>
      <c r="V15" s="57"/>
      <c r="W15" s="57"/>
      <c r="X15" s="58"/>
    </row>
    <row r="16" spans="1:25" ht="36.75" customHeight="1" x14ac:dyDescent="0.15">
      <c r="A16" s="221" t="s">
        <v>28</v>
      </c>
      <c r="B16" s="149" t="s">
        <v>66</v>
      </c>
      <c r="C16" s="228"/>
      <c r="D16" s="228"/>
      <c r="E16" s="228"/>
      <c r="F16" s="228"/>
      <c r="G16" s="206" t="s">
        <v>119</v>
      </c>
      <c r="H16" s="207"/>
      <c r="I16" s="208"/>
      <c r="J16" s="206" t="s">
        <v>73</v>
      </c>
      <c r="K16" s="207"/>
      <c r="L16" s="207"/>
      <c r="M16" s="207"/>
      <c r="N16" s="207"/>
      <c r="O16" s="208"/>
      <c r="P16" s="258" t="s">
        <v>26</v>
      </c>
      <c r="Q16" s="256"/>
      <c r="R16" s="256" t="s">
        <v>25</v>
      </c>
      <c r="S16" s="256"/>
      <c r="T16" s="257"/>
      <c r="U16" s="187" t="s">
        <v>21</v>
      </c>
      <c r="V16" s="188"/>
      <c r="W16" s="188"/>
      <c r="X16" s="189"/>
    </row>
    <row r="17" spans="1:27" ht="25.5" customHeight="1" x14ac:dyDescent="0.15">
      <c r="A17" s="222"/>
      <c r="B17" s="59" t="s">
        <v>92</v>
      </c>
      <c r="C17" s="60" t="s">
        <v>5</v>
      </c>
      <c r="D17" s="34" t="s">
        <v>56</v>
      </c>
      <c r="E17" s="61" t="s">
        <v>34</v>
      </c>
      <c r="F17" s="62" t="s">
        <v>35</v>
      </c>
      <c r="G17" s="194" t="s">
        <v>120</v>
      </c>
      <c r="H17" s="210"/>
      <c r="I17" s="211"/>
      <c r="J17" s="197" t="s">
        <v>121</v>
      </c>
      <c r="K17" s="198"/>
      <c r="L17" s="198"/>
      <c r="M17" s="198"/>
      <c r="N17" s="198"/>
      <c r="O17" s="199"/>
      <c r="P17" s="246" t="s">
        <v>85</v>
      </c>
      <c r="Q17" s="247"/>
      <c r="R17" s="250" t="s">
        <v>84</v>
      </c>
      <c r="S17" s="251"/>
      <c r="T17" s="252"/>
      <c r="U17" s="63" t="s">
        <v>5</v>
      </c>
      <c r="V17" s="64" t="e">
        <f>IF(B17="","",IF(D17&lt;=D18+1,IF(B17&gt;40,IF(B18&lt;30,B18+63-B17,B18-B17),B18-B17),IF(B17&gt;40,IF(B18&lt;30,B18+63-B17,B18-B17),B18-B17)-1))</f>
        <v>#VALUE!</v>
      </c>
      <c r="W17" s="65" t="s">
        <v>6</v>
      </c>
      <c r="X17" s="66">
        <f>IF(B17="","",IF(IF(D17&lt;D18,D18-D17,D18+(12-D17))+1=12,0,IF(IF(D17&lt;D18,D18-D17,D18+(12-D17))+1=13,1,IF(D17&lt;D18,D18-D17,D18+(12-D17))+1)))</f>
        <v>0</v>
      </c>
    </row>
    <row r="18" spans="1:27" ht="25.5" customHeight="1" x14ac:dyDescent="0.15">
      <c r="A18" s="222"/>
      <c r="B18" s="39" t="s">
        <v>80</v>
      </c>
      <c r="C18" s="67" t="s">
        <v>5</v>
      </c>
      <c r="D18" s="41" t="s">
        <v>57</v>
      </c>
      <c r="E18" s="57" t="s">
        <v>34</v>
      </c>
      <c r="F18" s="58" t="s">
        <v>36</v>
      </c>
      <c r="G18" s="212"/>
      <c r="H18" s="213"/>
      <c r="I18" s="214"/>
      <c r="J18" s="200"/>
      <c r="K18" s="201"/>
      <c r="L18" s="201"/>
      <c r="M18" s="201"/>
      <c r="N18" s="201"/>
      <c r="O18" s="202"/>
      <c r="P18" s="248"/>
      <c r="Q18" s="249"/>
      <c r="R18" s="253"/>
      <c r="S18" s="254"/>
      <c r="T18" s="255"/>
      <c r="U18" s="68" t="s">
        <v>32</v>
      </c>
      <c r="V18" s="69"/>
      <c r="W18" s="70" t="s">
        <v>33</v>
      </c>
      <c r="X18" s="71" t="e">
        <f>V17*V18</f>
        <v>#VALUE!</v>
      </c>
    </row>
    <row r="19" spans="1:27" ht="25.5" customHeight="1" x14ac:dyDescent="0.15">
      <c r="A19" s="222"/>
      <c r="B19" s="59" t="s">
        <v>93</v>
      </c>
      <c r="C19" s="60" t="s">
        <v>5</v>
      </c>
      <c r="D19" s="34" t="s">
        <v>56</v>
      </c>
      <c r="E19" s="61" t="s">
        <v>34</v>
      </c>
      <c r="F19" s="62" t="s">
        <v>35</v>
      </c>
      <c r="G19" s="194" t="s">
        <v>120</v>
      </c>
      <c r="H19" s="195"/>
      <c r="I19" s="196"/>
      <c r="J19" s="165" t="s">
        <v>91</v>
      </c>
      <c r="K19" s="166"/>
      <c r="L19" s="166"/>
      <c r="M19" s="166"/>
      <c r="N19" s="166"/>
      <c r="O19" s="167"/>
      <c r="P19" s="190" t="s">
        <v>86</v>
      </c>
      <c r="Q19" s="191"/>
      <c r="R19" s="240" t="s">
        <v>87</v>
      </c>
      <c r="S19" s="241"/>
      <c r="T19" s="242"/>
      <c r="U19" s="63" t="s">
        <v>5</v>
      </c>
      <c r="V19" s="64" t="e">
        <f t="shared" ref="V19" si="0">IF(B19="","",IF(D19&lt;=D20+1,IF(B19&gt;40,IF(B20&lt;30,B20+63-B19,B20-B19),B20-B19),IF(B19&gt;40,IF(B20&lt;30,B20+63-B19,B20-B19),B20-B19)-1))</f>
        <v>#VALUE!</v>
      </c>
      <c r="W19" s="65" t="s">
        <v>6</v>
      </c>
      <c r="X19" s="66">
        <f t="shared" ref="X19" si="1">IF(B19="","",IF(IF(D19&lt;D20,D20-D19,D20+(12-D19))+1=12,0,IF(IF(D19&lt;D20,D20-D19,D20+(12-D19))+1=13,1,IF(D19&lt;D20,D20-D19,D20+(12-D19))+1)))</f>
        <v>0</v>
      </c>
      <c r="AA19" s="72"/>
    </row>
    <row r="20" spans="1:27" ht="25.5" customHeight="1" x14ac:dyDescent="0.15">
      <c r="A20" s="222"/>
      <c r="B20" s="39" t="s">
        <v>81</v>
      </c>
      <c r="C20" s="67" t="s">
        <v>5</v>
      </c>
      <c r="D20" s="41" t="s">
        <v>57</v>
      </c>
      <c r="E20" s="57" t="s">
        <v>34</v>
      </c>
      <c r="F20" s="58" t="s">
        <v>36</v>
      </c>
      <c r="G20" s="112"/>
      <c r="H20" s="113"/>
      <c r="I20" s="114"/>
      <c r="J20" s="168"/>
      <c r="K20" s="169"/>
      <c r="L20" s="169"/>
      <c r="M20" s="169"/>
      <c r="N20" s="169"/>
      <c r="O20" s="170"/>
      <c r="P20" s="192"/>
      <c r="Q20" s="193"/>
      <c r="R20" s="243"/>
      <c r="S20" s="244"/>
      <c r="T20" s="245"/>
      <c r="U20" s="68" t="s">
        <v>32</v>
      </c>
      <c r="V20" s="69"/>
      <c r="W20" s="70" t="s">
        <v>33</v>
      </c>
      <c r="X20" s="71" t="e">
        <f t="shared" ref="X20" si="2">V19*V20</f>
        <v>#VALUE!</v>
      </c>
    </row>
    <row r="21" spans="1:27" ht="25.5" customHeight="1" x14ac:dyDescent="0.15">
      <c r="A21" s="222"/>
      <c r="B21" s="59" t="s">
        <v>82</v>
      </c>
      <c r="C21" s="60" t="s">
        <v>5</v>
      </c>
      <c r="D21" s="34" t="s">
        <v>56</v>
      </c>
      <c r="E21" s="61" t="s">
        <v>34</v>
      </c>
      <c r="F21" s="62" t="s">
        <v>35</v>
      </c>
      <c r="G21" s="194" t="s">
        <v>120</v>
      </c>
      <c r="H21" s="195"/>
      <c r="I21" s="196"/>
      <c r="J21" s="165" t="s">
        <v>91</v>
      </c>
      <c r="K21" s="166"/>
      <c r="L21" s="166"/>
      <c r="M21" s="166"/>
      <c r="N21" s="166"/>
      <c r="O21" s="167"/>
      <c r="P21" s="190" t="s">
        <v>86</v>
      </c>
      <c r="Q21" s="191"/>
      <c r="R21" s="240" t="s">
        <v>87</v>
      </c>
      <c r="S21" s="241"/>
      <c r="T21" s="242"/>
      <c r="U21" s="63" t="s">
        <v>5</v>
      </c>
      <c r="V21" s="64" t="e">
        <f t="shared" ref="V21" si="3">IF(B21="","",IF(D21&lt;=D22+1,IF(B21&gt;40,IF(B22&lt;30,B22+63-B21,B22-B21),B22-B21),IF(B21&gt;40,IF(B22&lt;30,B22+63-B21,B22-B21),B22-B21)-1))</f>
        <v>#VALUE!</v>
      </c>
      <c r="W21" s="65" t="s">
        <v>6</v>
      </c>
      <c r="X21" s="66">
        <f t="shared" ref="X21" si="4">IF(B21="","",IF(IF(D21&lt;D22,D22-D21,D22+(12-D21))+1=12,0,IF(IF(D21&lt;D22,D22-D21,D22+(12-D21))+1=13,1,IF(D21&lt;D22,D22-D21,D22+(12-D21))+1)))</f>
        <v>1</v>
      </c>
      <c r="AA21" s="72"/>
    </row>
    <row r="22" spans="1:27" ht="25.5" customHeight="1" x14ac:dyDescent="0.15">
      <c r="A22" s="222"/>
      <c r="B22" s="59" t="s">
        <v>93</v>
      </c>
      <c r="C22" s="67" t="s">
        <v>5</v>
      </c>
      <c r="D22" s="41" t="s">
        <v>56</v>
      </c>
      <c r="E22" s="57" t="s">
        <v>34</v>
      </c>
      <c r="F22" s="58" t="s">
        <v>36</v>
      </c>
      <c r="G22" s="112"/>
      <c r="H22" s="113"/>
      <c r="I22" s="114"/>
      <c r="J22" s="168"/>
      <c r="K22" s="169"/>
      <c r="L22" s="169"/>
      <c r="M22" s="169"/>
      <c r="N22" s="169"/>
      <c r="O22" s="170"/>
      <c r="P22" s="192"/>
      <c r="Q22" s="193"/>
      <c r="R22" s="243"/>
      <c r="S22" s="244"/>
      <c r="T22" s="245"/>
      <c r="U22" s="68" t="s">
        <v>32</v>
      </c>
      <c r="V22" s="69"/>
      <c r="W22" s="70" t="s">
        <v>33</v>
      </c>
      <c r="X22" s="71" t="e">
        <f t="shared" ref="X22" si="5">V21*V22</f>
        <v>#VALUE!</v>
      </c>
    </row>
    <row r="23" spans="1:27" ht="25.5" customHeight="1" x14ac:dyDescent="0.15">
      <c r="A23" s="222"/>
      <c r="B23" s="32" t="s">
        <v>95</v>
      </c>
      <c r="C23" s="60" t="s">
        <v>5</v>
      </c>
      <c r="D23" s="34" t="s">
        <v>56</v>
      </c>
      <c r="E23" s="61" t="s">
        <v>34</v>
      </c>
      <c r="F23" s="62" t="s">
        <v>35</v>
      </c>
      <c r="G23" s="194" t="s">
        <v>120</v>
      </c>
      <c r="H23" s="195"/>
      <c r="I23" s="196"/>
      <c r="J23" s="165" t="s">
        <v>122</v>
      </c>
      <c r="K23" s="166"/>
      <c r="L23" s="166"/>
      <c r="M23" s="166"/>
      <c r="N23" s="166"/>
      <c r="O23" s="167"/>
      <c r="P23" s="190" t="s">
        <v>89</v>
      </c>
      <c r="Q23" s="191"/>
      <c r="R23" s="181" t="s">
        <v>90</v>
      </c>
      <c r="S23" s="182"/>
      <c r="T23" s="183"/>
      <c r="U23" s="63" t="s">
        <v>5</v>
      </c>
      <c r="V23" s="64" t="e">
        <f t="shared" ref="V23" si="6">IF(B23="","",IF(D23&lt;=D24+1,IF(B23&gt;40,IF(B24&lt;30,B24+63-B23,B24-B23),B24-B23),IF(B23&gt;40,IF(B24&lt;30,B24+63-B23,B24-B23),B24-B23)-1))</f>
        <v>#VALUE!</v>
      </c>
      <c r="W23" s="65" t="s">
        <v>6</v>
      </c>
      <c r="X23" s="66">
        <f t="shared" ref="X23" si="7">IF(B23="","",IF(IF(D23&lt;D24,D24-D23,D24+(12-D23))+1=12,0,IF(IF(D23&lt;D24,D24-D23,D24+(12-D23))+1=13,1,IF(D23&lt;D24,D24-D23,D24+(12-D23))+1)))</f>
        <v>0</v>
      </c>
      <c r="AA23" s="72"/>
    </row>
    <row r="24" spans="1:27" ht="25.5" customHeight="1" x14ac:dyDescent="0.15">
      <c r="A24" s="222"/>
      <c r="B24" s="39" t="s">
        <v>82</v>
      </c>
      <c r="C24" s="67" t="s">
        <v>5</v>
      </c>
      <c r="D24" s="41" t="s">
        <v>57</v>
      </c>
      <c r="E24" s="57" t="s">
        <v>34</v>
      </c>
      <c r="F24" s="58" t="s">
        <v>36</v>
      </c>
      <c r="G24" s="112"/>
      <c r="H24" s="113"/>
      <c r="I24" s="114"/>
      <c r="J24" s="168"/>
      <c r="K24" s="169"/>
      <c r="L24" s="169"/>
      <c r="M24" s="169"/>
      <c r="N24" s="169"/>
      <c r="O24" s="170"/>
      <c r="P24" s="192"/>
      <c r="Q24" s="193"/>
      <c r="R24" s="184"/>
      <c r="S24" s="185"/>
      <c r="T24" s="186"/>
      <c r="U24" s="68" t="s">
        <v>32</v>
      </c>
      <c r="V24" s="69"/>
      <c r="W24" s="70" t="s">
        <v>33</v>
      </c>
      <c r="X24" s="71" t="e">
        <f t="shared" ref="X24" si="8">V23*V24</f>
        <v>#VALUE!</v>
      </c>
    </row>
    <row r="25" spans="1:27" ht="25.5" customHeight="1" x14ac:dyDescent="0.15">
      <c r="A25" s="222"/>
      <c r="B25" s="59" t="s">
        <v>79</v>
      </c>
      <c r="C25" s="60" t="s">
        <v>5</v>
      </c>
      <c r="D25" s="34" t="s">
        <v>56</v>
      </c>
      <c r="E25" s="61" t="s">
        <v>34</v>
      </c>
      <c r="F25" s="62" t="s">
        <v>35</v>
      </c>
      <c r="G25" s="194" t="s">
        <v>123</v>
      </c>
      <c r="H25" s="195"/>
      <c r="I25" s="196"/>
      <c r="J25" s="165" t="s">
        <v>124</v>
      </c>
      <c r="K25" s="166"/>
      <c r="L25" s="166"/>
      <c r="M25" s="166"/>
      <c r="N25" s="166"/>
      <c r="O25" s="167"/>
      <c r="P25" s="190" t="s">
        <v>88</v>
      </c>
      <c r="Q25" s="191"/>
      <c r="R25" s="181" t="s">
        <v>94</v>
      </c>
      <c r="S25" s="182"/>
      <c r="T25" s="183"/>
      <c r="U25" s="63" t="s">
        <v>5</v>
      </c>
      <c r="V25" s="64" t="e">
        <f t="shared" ref="V25" si="9">IF(B25="","",IF(D25&lt;=D26+1,IF(B25&gt;40,IF(B26&lt;30,B26+63-B25,B26-B25),B26-B25),IF(B25&gt;40,IF(B26&lt;30,B26+63-B25,B26-B25),B26-B25)-1))</f>
        <v>#VALUE!</v>
      </c>
      <c r="W25" s="65" t="s">
        <v>6</v>
      </c>
      <c r="X25" s="66">
        <f t="shared" ref="X25" si="10">IF(B25="","",IF(IF(D25&lt;D26,D26-D25,D26+(12-D25))+1=12,0,IF(IF(D25&lt;D26,D26-D25,D26+(12-D25))+1=13,1,IF(D25&lt;D26,D26-D25,D26+(12-D25))+1)))</f>
        <v>0</v>
      </c>
    </row>
    <row r="26" spans="1:27" ht="25.5" customHeight="1" x14ac:dyDescent="0.15">
      <c r="A26" s="222"/>
      <c r="B26" s="39" t="s">
        <v>95</v>
      </c>
      <c r="C26" s="67" t="s">
        <v>5</v>
      </c>
      <c r="D26" s="41" t="s">
        <v>57</v>
      </c>
      <c r="E26" s="57" t="s">
        <v>34</v>
      </c>
      <c r="F26" s="58" t="s">
        <v>36</v>
      </c>
      <c r="G26" s="112"/>
      <c r="H26" s="113"/>
      <c r="I26" s="114"/>
      <c r="J26" s="168"/>
      <c r="K26" s="169"/>
      <c r="L26" s="169"/>
      <c r="M26" s="169"/>
      <c r="N26" s="169"/>
      <c r="O26" s="170"/>
      <c r="P26" s="192"/>
      <c r="Q26" s="193"/>
      <c r="R26" s="184"/>
      <c r="S26" s="185"/>
      <c r="T26" s="186"/>
      <c r="U26" s="68" t="s">
        <v>32</v>
      </c>
      <c r="V26" s="69"/>
      <c r="W26" s="70" t="s">
        <v>33</v>
      </c>
      <c r="X26" s="71" t="e">
        <f t="shared" ref="X26" si="11">V25*V26</f>
        <v>#VALUE!</v>
      </c>
    </row>
    <row r="27" spans="1:27" ht="25.5" customHeight="1" x14ac:dyDescent="0.15">
      <c r="A27" s="222"/>
      <c r="B27" s="32" t="s">
        <v>96</v>
      </c>
      <c r="C27" s="60" t="s">
        <v>5</v>
      </c>
      <c r="D27" s="34" t="s">
        <v>56</v>
      </c>
      <c r="E27" s="61" t="s">
        <v>34</v>
      </c>
      <c r="F27" s="62" t="s">
        <v>35</v>
      </c>
      <c r="G27" s="194" t="s">
        <v>123</v>
      </c>
      <c r="H27" s="195"/>
      <c r="I27" s="196"/>
      <c r="J27" s="165" t="s">
        <v>125</v>
      </c>
      <c r="K27" s="166"/>
      <c r="L27" s="166"/>
      <c r="M27" s="166"/>
      <c r="N27" s="166"/>
      <c r="O27" s="167"/>
      <c r="P27" s="190" t="s">
        <v>89</v>
      </c>
      <c r="Q27" s="191"/>
      <c r="R27" s="181" t="s">
        <v>90</v>
      </c>
      <c r="S27" s="182"/>
      <c r="T27" s="183"/>
      <c r="U27" s="63" t="s">
        <v>5</v>
      </c>
      <c r="V27" s="64" t="e">
        <f t="shared" ref="V27" si="12">IF(B27="","",IF(D27&lt;=D28+1,IF(B27&gt;40,IF(B28&lt;30,B28+63-B27,B28-B27),B28-B27),IF(B27&gt;40,IF(B28&lt;30,B28+63-B27,B28-B27),B28-B27)-1))</f>
        <v>#VALUE!</v>
      </c>
      <c r="W27" s="65" t="s">
        <v>6</v>
      </c>
      <c r="X27" s="66">
        <f t="shared" ref="X27" si="13">IF(B27="","",IF(IF(D27&lt;D28,D28-D27,D28+(12-D27))+1=12,0,IF(IF(D27&lt;D28,D28-D27,D28+(12-D27))+1=13,1,IF(D27&lt;D28,D28-D27,D28+(12-D27))+1)))</f>
        <v>0</v>
      </c>
    </row>
    <row r="28" spans="1:27" ht="25.5" customHeight="1" x14ac:dyDescent="0.15">
      <c r="A28" s="222"/>
      <c r="B28" s="39" t="s">
        <v>79</v>
      </c>
      <c r="C28" s="67" t="s">
        <v>5</v>
      </c>
      <c r="D28" s="41" t="s">
        <v>57</v>
      </c>
      <c r="E28" s="57" t="s">
        <v>34</v>
      </c>
      <c r="F28" s="58" t="s">
        <v>36</v>
      </c>
      <c r="G28" s="112"/>
      <c r="H28" s="113"/>
      <c r="I28" s="114"/>
      <c r="J28" s="168"/>
      <c r="K28" s="169"/>
      <c r="L28" s="169"/>
      <c r="M28" s="169"/>
      <c r="N28" s="169"/>
      <c r="O28" s="170"/>
      <c r="P28" s="192"/>
      <c r="Q28" s="193"/>
      <c r="R28" s="184"/>
      <c r="S28" s="185"/>
      <c r="T28" s="186"/>
      <c r="U28" s="68" t="s">
        <v>32</v>
      </c>
      <c r="V28" s="69"/>
      <c r="W28" s="70" t="s">
        <v>33</v>
      </c>
      <c r="X28" s="71" t="e">
        <f t="shared" ref="X28" si="14">V27*V28</f>
        <v>#VALUE!</v>
      </c>
    </row>
    <row r="29" spans="1:27" ht="25.5" customHeight="1" x14ac:dyDescent="0.15">
      <c r="A29" s="222"/>
      <c r="B29" s="32" t="s">
        <v>97</v>
      </c>
      <c r="C29" s="60" t="s">
        <v>5</v>
      </c>
      <c r="D29" s="34" t="s">
        <v>56</v>
      </c>
      <c r="E29" s="61" t="s">
        <v>34</v>
      </c>
      <c r="F29" s="62" t="s">
        <v>35</v>
      </c>
      <c r="G29" s="194" t="s">
        <v>123</v>
      </c>
      <c r="H29" s="195"/>
      <c r="I29" s="196"/>
      <c r="J29" s="165" t="s">
        <v>126</v>
      </c>
      <c r="K29" s="166"/>
      <c r="L29" s="166"/>
      <c r="M29" s="166"/>
      <c r="N29" s="166"/>
      <c r="O29" s="167"/>
      <c r="P29" s="190" t="s">
        <v>88</v>
      </c>
      <c r="Q29" s="191"/>
      <c r="R29" s="181" t="s">
        <v>88</v>
      </c>
      <c r="S29" s="182"/>
      <c r="T29" s="183"/>
      <c r="U29" s="63" t="s">
        <v>5</v>
      </c>
      <c r="V29" s="64" t="e">
        <f t="shared" ref="V29" si="15">IF(B29="","",IF(D29&lt;=D30+1,IF(B29&gt;40,IF(B30&lt;30,B30+63-B29,B30-B29),B30-B29),IF(B29&gt;40,IF(B30&lt;30,B30+63-B29,B30-B29),B30-B29)-1))</f>
        <v>#VALUE!</v>
      </c>
      <c r="W29" s="65" t="s">
        <v>6</v>
      </c>
      <c r="X29" s="66">
        <f t="shared" ref="X29" si="16">IF(B29="","",IF(IF(D29&lt;D30,D30-D29,D30+(12-D29))+1=12,0,IF(IF(D29&lt;D30,D30-D29,D30+(12-D29))+1=13,1,IF(D29&lt;D30,D30-D29,D30+(12-D29))+1)))</f>
        <v>0</v>
      </c>
    </row>
    <row r="30" spans="1:27" ht="25.5" customHeight="1" x14ac:dyDescent="0.15">
      <c r="A30" s="222"/>
      <c r="B30" s="39" t="s">
        <v>96</v>
      </c>
      <c r="C30" s="67" t="s">
        <v>5</v>
      </c>
      <c r="D30" s="41" t="s">
        <v>57</v>
      </c>
      <c r="E30" s="57" t="s">
        <v>34</v>
      </c>
      <c r="F30" s="58" t="s">
        <v>36</v>
      </c>
      <c r="G30" s="112"/>
      <c r="H30" s="113"/>
      <c r="I30" s="114"/>
      <c r="J30" s="168"/>
      <c r="K30" s="169"/>
      <c r="L30" s="169"/>
      <c r="M30" s="169"/>
      <c r="N30" s="169"/>
      <c r="O30" s="170"/>
      <c r="P30" s="192"/>
      <c r="Q30" s="193"/>
      <c r="R30" s="184"/>
      <c r="S30" s="185"/>
      <c r="T30" s="186"/>
      <c r="U30" s="68" t="s">
        <v>32</v>
      </c>
      <c r="V30" s="69"/>
      <c r="W30" s="70" t="s">
        <v>33</v>
      </c>
      <c r="X30" s="71" t="e">
        <f t="shared" ref="X30" si="17">V29*V30</f>
        <v>#VALUE!</v>
      </c>
    </row>
    <row r="31" spans="1:27" ht="25.5" customHeight="1" x14ac:dyDescent="0.15">
      <c r="A31" s="222"/>
      <c r="B31" s="50" t="s">
        <v>103</v>
      </c>
      <c r="C31" s="60" t="s">
        <v>5</v>
      </c>
      <c r="D31" s="34" t="s">
        <v>56</v>
      </c>
      <c r="E31" s="61" t="s">
        <v>34</v>
      </c>
      <c r="F31" s="62" t="s">
        <v>35</v>
      </c>
      <c r="G31" s="194" t="s">
        <v>123</v>
      </c>
      <c r="H31" s="195"/>
      <c r="I31" s="196"/>
      <c r="J31" s="165" t="s">
        <v>127</v>
      </c>
      <c r="K31" s="166"/>
      <c r="L31" s="166"/>
      <c r="M31" s="166"/>
      <c r="N31" s="166"/>
      <c r="O31" s="167"/>
      <c r="P31" s="190" t="s">
        <v>88</v>
      </c>
      <c r="Q31" s="191"/>
      <c r="R31" s="181" t="s">
        <v>88</v>
      </c>
      <c r="S31" s="182"/>
      <c r="T31" s="183"/>
      <c r="U31" s="63" t="s">
        <v>5</v>
      </c>
      <c r="V31" s="64" t="e">
        <f t="shared" ref="V31" si="18">IF(B31="","",IF(D31&lt;=D32+1,IF(B31&gt;40,IF(B32&lt;30,B32+63-B31,B32-B31),B32-B31),IF(B31&gt;40,IF(B32&lt;30,B32+63-B31,B32-B31),B32-B31)-1))</f>
        <v>#VALUE!</v>
      </c>
      <c r="W31" s="65" t="s">
        <v>6</v>
      </c>
      <c r="X31" s="66">
        <f t="shared" ref="X31" si="19">IF(B31="","",IF(IF(D31&lt;D32,D32-D31,D32+(12-D31))+1=12,0,IF(IF(D31&lt;D32,D32-D31,D32+(12-D31))+1=13,1,IF(D31&lt;D32,D32-D31,D32+(12-D31))+1)))</f>
        <v>0</v>
      </c>
    </row>
    <row r="32" spans="1:27" ht="25.5" customHeight="1" x14ac:dyDescent="0.15">
      <c r="A32" s="222"/>
      <c r="B32" s="51" t="s">
        <v>97</v>
      </c>
      <c r="C32" s="67" t="s">
        <v>5</v>
      </c>
      <c r="D32" s="41" t="s">
        <v>57</v>
      </c>
      <c r="E32" s="57" t="s">
        <v>34</v>
      </c>
      <c r="F32" s="58" t="s">
        <v>36</v>
      </c>
      <c r="G32" s="112"/>
      <c r="H32" s="113"/>
      <c r="I32" s="114"/>
      <c r="J32" s="168"/>
      <c r="K32" s="169"/>
      <c r="L32" s="169"/>
      <c r="M32" s="169"/>
      <c r="N32" s="169"/>
      <c r="O32" s="170"/>
      <c r="P32" s="192"/>
      <c r="Q32" s="193"/>
      <c r="R32" s="184"/>
      <c r="S32" s="185"/>
      <c r="T32" s="186"/>
      <c r="U32" s="68" t="s">
        <v>32</v>
      </c>
      <c r="V32" s="69"/>
      <c r="W32" s="70" t="s">
        <v>33</v>
      </c>
      <c r="X32" s="71" t="e">
        <f t="shared" ref="X32" si="20">V31*V32</f>
        <v>#VALUE!</v>
      </c>
    </row>
    <row r="33" spans="1:24" ht="25.5" customHeight="1" x14ac:dyDescent="0.15">
      <c r="A33" s="222"/>
      <c r="B33" s="50" t="s">
        <v>98</v>
      </c>
      <c r="C33" s="60" t="s">
        <v>5</v>
      </c>
      <c r="D33" s="34" t="s">
        <v>56</v>
      </c>
      <c r="E33" s="61" t="s">
        <v>34</v>
      </c>
      <c r="F33" s="62" t="s">
        <v>35</v>
      </c>
      <c r="G33" s="194" t="s">
        <v>120</v>
      </c>
      <c r="H33" s="195"/>
      <c r="I33" s="196"/>
      <c r="J33" s="165" t="s">
        <v>99</v>
      </c>
      <c r="K33" s="166"/>
      <c r="L33" s="166"/>
      <c r="M33" s="166"/>
      <c r="N33" s="166"/>
      <c r="O33" s="167"/>
      <c r="P33" s="121" t="s">
        <v>100</v>
      </c>
      <c r="Q33" s="177"/>
      <c r="R33" s="179" t="s">
        <v>101</v>
      </c>
      <c r="S33" s="122"/>
      <c r="T33" s="123"/>
      <c r="U33" s="63" t="s">
        <v>5</v>
      </c>
      <c r="V33" s="64" t="e">
        <f t="shared" ref="V33" si="21">IF(B33="","",IF(D33&lt;=D34+1,IF(B33&gt;40,IF(B34&lt;30,B34+63-B33,B34-B33),B34-B33),IF(B33&gt;40,IF(B34&lt;30,B34+63-B33,B34-B33),B34-B33)-1))</f>
        <v>#VALUE!</v>
      </c>
      <c r="W33" s="65" t="s">
        <v>6</v>
      </c>
      <c r="X33" s="66">
        <f t="shared" ref="X33" si="22">IF(B33="","",IF(IF(D33&lt;D34,D34-D33,D34+(12-D33))+1=12,0,IF(IF(D33&lt;D34,D34-D33,D34+(12-D33))+1=13,1,IF(D33&lt;D34,D34-D33,D34+(12-D33))+1)))</f>
        <v>2</v>
      </c>
    </row>
    <row r="34" spans="1:24" ht="25.5" customHeight="1" x14ac:dyDescent="0.15">
      <c r="A34" s="222"/>
      <c r="B34" s="51" t="s">
        <v>108</v>
      </c>
      <c r="C34" s="67" t="s">
        <v>5</v>
      </c>
      <c r="D34" s="41" t="s">
        <v>109</v>
      </c>
      <c r="E34" s="57" t="s">
        <v>34</v>
      </c>
      <c r="F34" s="58" t="s">
        <v>36</v>
      </c>
      <c r="G34" s="112"/>
      <c r="H34" s="113"/>
      <c r="I34" s="114"/>
      <c r="J34" s="168"/>
      <c r="K34" s="169"/>
      <c r="L34" s="169"/>
      <c r="M34" s="169"/>
      <c r="N34" s="169"/>
      <c r="O34" s="170"/>
      <c r="P34" s="124"/>
      <c r="Q34" s="178"/>
      <c r="R34" s="180"/>
      <c r="S34" s="125"/>
      <c r="T34" s="126"/>
      <c r="U34" s="68" t="s">
        <v>32</v>
      </c>
      <c r="V34" s="69"/>
      <c r="W34" s="70" t="s">
        <v>33</v>
      </c>
      <c r="X34" s="71" t="e">
        <f t="shared" ref="X34" si="23">V33*V34</f>
        <v>#VALUE!</v>
      </c>
    </row>
    <row r="35" spans="1:24" ht="20.25" customHeight="1" x14ac:dyDescent="0.15">
      <c r="A35" s="116" t="s">
        <v>128</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15"/>
    <row r="37" spans="1:24" ht="9" customHeight="1" x14ac:dyDescent="0.15"/>
    <row r="38" spans="1:24" ht="18" customHeight="1" x14ac:dyDescent="0.15">
      <c r="O38" s="73"/>
      <c r="P38" s="74" t="s">
        <v>37</v>
      </c>
      <c r="Q38" s="74" t="s">
        <v>37</v>
      </c>
      <c r="R38" s="74" t="s">
        <v>37</v>
      </c>
    </row>
    <row r="39" spans="1:24" ht="18" customHeight="1" x14ac:dyDescent="0.15">
      <c r="O39" s="73"/>
      <c r="P39" s="75">
        <v>1</v>
      </c>
      <c r="Q39" s="75">
        <v>0.8</v>
      </c>
      <c r="R39" s="76">
        <v>0.25</v>
      </c>
    </row>
    <row r="40" spans="1:24" ht="18" customHeight="1" x14ac:dyDescent="0.15"/>
    <row r="41" spans="1:24" ht="18" customHeight="1" x14ac:dyDescent="0.15"/>
    <row r="42" spans="1:24" ht="18" customHeight="1" x14ac:dyDescent="0.15"/>
    <row r="43" spans="1:24" ht="18" customHeight="1" x14ac:dyDescent="0.15"/>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丸野　真衣</cp:lastModifiedBy>
  <cp:lastPrinted>2023-12-12T06:34:19Z</cp:lastPrinted>
  <dcterms:created xsi:type="dcterms:W3CDTF">2019-11-11T06:22:18Z</dcterms:created>
  <dcterms:modified xsi:type="dcterms:W3CDTF">2026-01-06T07:59:54Z</dcterms:modified>
</cp:coreProperties>
</file>