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385\Desktop\"/>
    </mc:Choice>
  </mc:AlternateContent>
  <bookViews>
    <workbookView xWindow="600" yWindow="60" windowWidth="19395" windowHeight="8520" firstSheet="1" activeTab="1"/>
  </bookViews>
  <sheets>
    <sheet name="健康チェックシート(番号有)" sheetId="1" state="hidden" r:id="rId1"/>
    <sheet name="健康チェックシート " sheetId="4" r:id="rId2"/>
    <sheet name="健康チェックシート (21以降)" sheetId="6" r:id="rId3"/>
    <sheet name="選手名簿" sheetId="5" r:id="rId4"/>
  </sheets>
  <definedNames>
    <definedName name="_xlnm.Print_Area" localSheetId="1">'健康チェックシート '!$A$1:$Z$42</definedName>
    <definedName name="_xlnm.Print_Area" localSheetId="2">'健康チェックシート (21以降)'!$A$1:$Z$42</definedName>
    <definedName name="_xlnm.Print_Area" localSheetId="0">'健康チェックシート(番号有)'!$A$1:$Z$36</definedName>
  </definedNames>
  <calcPr calcId="152511"/>
</workbook>
</file>

<file path=xl/calcChain.xml><?xml version="1.0" encoding="utf-8"?>
<calcChain xmlns="http://schemas.openxmlformats.org/spreadsheetml/2006/main">
  <c r="T13" i="6" l="1"/>
  <c r="B1" i="6" l="1"/>
  <c r="A23" i="6" l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24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B1" i="4" s="1"/>
  <c r="A23" i="4"/>
  <c r="T12" i="6"/>
  <c r="J9" i="6"/>
  <c r="G9" i="6"/>
  <c r="D9" i="6"/>
  <c r="D12" i="6"/>
  <c r="D10" i="6"/>
  <c r="P9" i="6"/>
  <c r="B41" i="6" l="1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6" i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2" i="4"/>
  <c r="B1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<sst xmlns="http://schemas.openxmlformats.org/spreadsheetml/2006/main" count="178" uniqueCount="41">
  <si>
    <t>※代表者⇒本部（原本保管）</t>
    <rPh sb="1" eb="4">
      <t>ダイヒョウシャ</t>
    </rPh>
    <rPh sb="5" eb="7">
      <t>ホンブ</t>
    </rPh>
    <rPh sb="8" eb="10">
      <t>ゲンポン</t>
    </rPh>
    <rPh sb="10" eb="12">
      <t>ホカン</t>
    </rPh>
    <phoneticPr fontId="1"/>
  </si>
  <si>
    <t>※保管は、記入日より3か月目安とする。</t>
    <rPh sb="1" eb="3">
      <t>ホカン</t>
    </rPh>
    <rPh sb="5" eb="7">
      <t>キニュウ</t>
    </rPh>
    <rPh sb="7" eb="8">
      <t>ヒ</t>
    </rPh>
    <rPh sb="12" eb="13">
      <t>ゲツ</t>
    </rPh>
    <rPh sb="13" eb="15">
      <t>メヤス</t>
    </rPh>
    <phoneticPr fontId="1"/>
  </si>
  <si>
    <t>健康チェックシート</t>
    <rPh sb="0" eb="2">
      <t>ケンコウ</t>
    </rPh>
    <phoneticPr fontId="1"/>
  </si>
  <si>
    <t>記入日</t>
    <rPh sb="0" eb="2">
      <t>キニュウ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</si>
  <si>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</si>
  <si>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</si>
  <si>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</si>
  <si>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</si>
  <si>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男子　・　女子</t>
    <rPh sb="0" eb="2">
      <t>ダンシ</t>
    </rPh>
    <rPh sb="5" eb="7">
      <t>ジョシ</t>
    </rPh>
    <phoneticPr fontId="1"/>
  </si>
  <si>
    <t>代表者
(顧問)</t>
    <rPh sb="0" eb="3">
      <t>ダイヒョウシャ</t>
    </rPh>
    <rPh sb="5" eb="7">
      <t>コモン</t>
    </rPh>
    <phoneticPr fontId="1"/>
  </si>
  <si>
    <t>連絡先</t>
    <rPh sb="0" eb="3">
      <t>レンラクサキ</t>
    </rPh>
    <phoneticPr fontId="1"/>
  </si>
  <si>
    <t>Mail</t>
    <phoneticPr fontId="1"/>
  </si>
  <si>
    <t>No.</t>
    <phoneticPr fontId="1"/>
  </si>
  <si>
    <t>この健康チェックシートは、大会における感染発生時、関係機関への提出をお願いする場合が
あります。本人に承諾を得てから、健康チェックシートへの記入をお願いいたします。
(※児童、生徒の場合は、保護者の承諾が必要となります。)　</t>
    <phoneticPr fontId="1"/>
  </si>
  <si>
    <t>兵庫県高等学校体育連盟ソフトテニス部神戸支部</t>
    <rPh sb="0" eb="3">
      <t>ヒョウゴケン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18">
      <t>ブ</t>
    </rPh>
    <rPh sb="18" eb="20">
      <t>コウベ</t>
    </rPh>
    <rPh sb="20" eb="22">
      <t>シブ</t>
    </rPh>
    <phoneticPr fontId="1"/>
  </si>
  <si>
    <t>名　　　前
（選手・ﾏﾈｰｼﾞｬｰ名）</t>
    <rPh sb="0" eb="1">
      <t>ナ</t>
    </rPh>
    <rPh sb="4" eb="5">
      <t>マエ</t>
    </rPh>
    <rPh sb="17" eb="18">
      <t>メイ</t>
    </rPh>
    <phoneticPr fontId="1"/>
  </si>
  <si>
    <t>会員登録番号</t>
    <rPh sb="0" eb="2">
      <t>カイイン</t>
    </rPh>
    <rPh sb="2" eb="4">
      <t>トウロク</t>
    </rPh>
    <rPh sb="4" eb="6">
      <t>バンゴウ</t>
    </rPh>
    <phoneticPr fontId="1"/>
  </si>
  <si>
    <t>当日
体温</t>
    <rPh sb="0" eb="2">
      <t>トウジツ</t>
    </rPh>
    <rPh sb="3" eb="5">
      <t>タイオン</t>
    </rPh>
    <phoneticPr fontId="1"/>
  </si>
  <si>
    <t>℃</t>
    <phoneticPr fontId="1"/>
  </si>
  <si>
    <t>風邪の
症状</t>
    <rPh sb="0" eb="2">
      <t>カゼ</t>
    </rPh>
    <rPh sb="4" eb="6">
      <t>ショウジョウ</t>
    </rPh>
    <phoneticPr fontId="1"/>
  </si>
  <si>
    <t>だるさ
息苦しさ</t>
    <rPh sb="4" eb="6">
      <t>イキグル</t>
    </rPh>
    <phoneticPr fontId="1"/>
  </si>
  <si>
    <t>味覚嗅覚
の異常</t>
    <rPh sb="0" eb="2">
      <t>ミカク</t>
    </rPh>
    <rPh sb="2" eb="4">
      <t>キュウカク</t>
    </rPh>
    <rPh sb="6" eb="8">
      <t>イジョウ</t>
    </rPh>
    <phoneticPr fontId="1"/>
  </si>
  <si>
    <t>感染者と
濃厚接触</t>
    <rPh sb="0" eb="3">
      <t>カンセンシャ</t>
    </rPh>
    <rPh sb="5" eb="7">
      <t>ノウコウ</t>
    </rPh>
    <rPh sb="7" eb="9">
      <t>セッショク</t>
    </rPh>
    <phoneticPr fontId="1"/>
  </si>
  <si>
    <t>海外
渡航</t>
    <rPh sb="0" eb="2">
      <t>カイガイ</t>
    </rPh>
    <rPh sb="3" eb="5">
      <t>トコウ</t>
    </rPh>
    <phoneticPr fontId="1"/>
  </si>
  <si>
    <t>同居家族等
感染の疑い</t>
    <rPh sb="0" eb="2">
      <t>ドウキョ</t>
    </rPh>
    <rPh sb="2" eb="4">
      <t>カゾク</t>
    </rPh>
    <rPh sb="4" eb="5">
      <t>トウ</t>
    </rPh>
    <rPh sb="6" eb="8">
      <t>カンセン</t>
    </rPh>
    <rPh sb="9" eb="10">
      <t>ウタガ</t>
    </rPh>
    <phoneticPr fontId="1"/>
  </si>
  <si>
    <t>*当日朝の体温を記入し、２週間以内に該当する項目に〇を記入する。発熱および項目に該当した人は参加できません。</t>
    <rPh sb="1" eb="3">
      <t>トウジツ</t>
    </rPh>
    <rPh sb="13" eb="15">
      <t>シュウカン</t>
    </rPh>
    <rPh sb="15" eb="17">
      <t>イナイ</t>
    </rPh>
    <phoneticPr fontId="1"/>
  </si>
  <si>
    <t>区分</t>
    <rPh sb="0" eb="2">
      <t>クブン</t>
    </rPh>
    <phoneticPr fontId="1"/>
  </si>
  <si>
    <t>TEL</t>
    <phoneticPr fontId="1"/>
  </si>
  <si>
    <t>大会名称</t>
    <rPh sb="0" eb="2">
      <t>タイカイ</t>
    </rPh>
    <rPh sb="2" eb="4">
      <t>メイショウ</t>
    </rPh>
    <phoneticPr fontId="1"/>
  </si>
  <si>
    <t>高等学校　　</t>
    <rPh sb="0" eb="2">
      <t>コウトウ</t>
    </rPh>
    <rPh sb="2" eb="4">
      <t>ガッコウ</t>
    </rPh>
    <phoneticPr fontId="1"/>
  </si>
  <si>
    <t>登録番号</t>
    <rPh sb="0" eb="2">
      <t>トウロク</t>
    </rPh>
    <rPh sb="2" eb="4">
      <t>バンゴウ</t>
    </rPh>
    <phoneticPr fontId="1"/>
  </si>
  <si>
    <t>名字</t>
    <rPh sb="0" eb="2">
      <t>ミョウジ</t>
    </rPh>
    <phoneticPr fontId="1"/>
  </si>
  <si>
    <t>名前</t>
    <rPh sb="0" eb="2">
      <t>ナマエ</t>
    </rPh>
    <phoneticPr fontId="1"/>
  </si>
  <si>
    <t>ミョウジ</t>
    <phoneticPr fontId="1"/>
  </si>
  <si>
    <t>ナマエ</t>
    <phoneticPr fontId="1"/>
  </si>
  <si>
    <t>学年</t>
    <rPh sb="0" eb="2">
      <t>ガクネン</t>
    </rPh>
    <phoneticPr fontId="1"/>
  </si>
  <si>
    <t>当日の体温</t>
    <rPh sb="0" eb="2">
      <t>トウジツ</t>
    </rPh>
    <rPh sb="3" eb="5">
      <t>タイオン</t>
    </rPh>
    <phoneticPr fontId="1"/>
  </si>
  <si>
    <t>代表者
(代表顧問)</t>
    <rPh sb="0" eb="3">
      <t>ダイヒョウシャ</t>
    </rPh>
    <rPh sb="5" eb="7">
      <t>ダイヒョウ</t>
    </rPh>
    <rPh sb="7" eb="9">
      <t>コモン</t>
    </rPh>
    <phoneticPr fontId="1"/>
  </si>
  <si>
    <t>顧　問　名　前</t>
    <rPh sb="0" eb="1">
      <t>コ</t>
    </rPh>
    <rPh sb="2" eb="3">
      <t>トイ</t>
    </rPh>
    <rPh sb="4" eb="5">
      <t>メイ</t>
    </rPh>
    <rPh sb="6" eb="7">
      <t>マエ</t>
    </rPh>
    <phoneticPr fontId="1"/>
  </si>
  <si>
    <t>No.</t>
    <phoneticPr fontId="1"/>
  </si>
  <si>
    <t>*当日朝の体温を記入してください。発熱および項目に該当した人は参加できません。</t>
    <rPh sb="1" eb="3">
      <t>トウジツ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</si>
</sst>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right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5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 shrinkToFit="1"/>
    </xf>
    <xf numFmtId="0" fontId="8" fillId="0" borderId="3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11" fillId="0" borderId="1" xfId="0" applyFont="1" applyBorder="1" applyAlignment="1" applyProtection="1">
      <alignment horizontal="left" vertical="center" indent="1"/>
    </xf>
    <xf numFmtId="0" fontId="11" fillId="0" borderId="8" xfId="0" applyFont="1" applyBorder="1" applyAlignment="1" applyProtection="1">
      <alignment horizontal="left" vertical="center" indent="1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indent="1"/>
    </xf>
    <xf numFmtId="0" fontId="2" fillId="0" borderId="4" xfId="0" applyFont="1" applyBorder="1" applyAlignment="1" applyProtection="1">
      <alignment horizontal="left" vertical="center" indent="1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104776</xdr:colOff>
      <xdr:row>9</xdr:row>
      <xdr:rowOff>38099</xdr:rowOff>
    </xdr:from>
    <xdr:to>
      <xdr:col>29</xdr:col>
      <xdr:colOff>238126</xdr:colOff>
      <xdr:row>10</xdr:row>
      <xdr:rowOff>114300</xdr:rowOff>
    </xdr:to>
    <xdr:sp macro="" textlink="">
      <xdr:nvSpPr>
        <xdr:cNvPr id="2" name="楕円 1"/>
        <xdr:cNvSpPr/>
      </xdr:nvSpPr>
      <xdr:spPr>
        <a:xfrm>
          <a:off x="7562851" y="1924049"/>
          <a:ext cx="685800" cy="2667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171450</xdr:colOff>
      <xdr:row>9</xdr:row>
      <xdr:rowOff>114300</xdr:rowOff>
    </xdr:from>
    <xdr:to>
      <xdr:col>30</xdr:col>
      <xdr:colOff>28575</xdr:colOff>
      <xdr:row>11</xdr:row>
      <xdr:rowOff>1</xdr:rowOff>
    </xdr:to>
    <xdr:sp macro="" textlink="">
      <xdr:nvSpPr>
        <xdr:cNvPr id="2" name="楕円 1"/>
        <xdr:cNvSpPr/>
      </xdr:nvSpPr>
      <xdr:spPr>
        <a:xfrm>
          <a:off x="7629525" y="2000250"/>
          <a:ext cx="685800" cy="2667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D9" sqref="D9:E9"/>
    </sheetView>
  </sheetViews>
  <sheetFormatPr defaultColWidth="3.625" defaultRowHeight="18.75" customHeight="1" x14ac:dyDescent="0.15"/>
  <cols>
    <col min="1" max="16384" width="3.625" style="1"/>
  </cols>
  <sheetData>
    <row r="1" spans="1:26" ht="13.5" x14ac:dyDescent="0.15">
      <c r="Q1" s="7"/>
      <c r="S1" s="7" t="s">
        <v>0</v>
      </c>
    </row>
    <row r="2" spans="1:26" ht="13.5" x14ac:dyDescent="0.15">
      <c r="Q2" s="7"/>
      <c r="S2" s="7" t="s">
        <v>1</v>
      </c>
    </row>
    <row r="3" spans="1:26" ht="11.25" customHeight="1" x14ac:dyDescent="0.15"/>
    <row r="4" spans="1:26" ht="28.5" x14ac:dyDescent="0.1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8.75" customHeight="1" x14ac:dyDescent="0.1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8.7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8.75" customHeight="1" x14ac:dyDescent="0.1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x14ac:dyDescent="0.15"/>
    <row r="9" spans="1:26" ht="18.75" customHeight="1" x14ac:dyDescent="0.15">
      <c r="A9" s="27" t="s">
        <v>3</v>
      </c>
      <c r="B9" s="28"/>
      <c r="C9" s="29"/>
      <c r="D9" s="30"/>
      <c r="E9" s="30"/>
      <c r="F9" s="3" t="s">
        <v>6</v>
      </c>
      <c r="G9" s="30"/>
      <c r="H9" s="30"/>
      <c r="I9" s="4" t="s">
        <v>4</v>
      </c>
      <c r="J9" s="30"/>
      <c r="K9" s="30"/>
      <c r="L9" s="5" t="s">
        <v>5</v>
      </c>
      <c r="M9" s="22" t="s">
        <v>28</v>
      </c>
      <c r="N9" s="22"/>
      <c r="O9" s="22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8.75" customHeight="1" x14ac:dyDescent="0.15">
      <c r="A10" s="22" t="s">
        <v>7</v>
      </c>
      <c r="B10" s="22"/>
      <c r="C10" s="22"/>
      <c r="D10" s="31" t="s">
        <v>29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7" t="s">
        <v>26</v>
      </c>
      <c r="S10" s="28"/>
      <c r="T10" s="39" t="s">
        <v>8</v>
      </c>
      <c r="U10" s="30"/>
      <c r="V10" s="30"/>
      <c r="W10" s="30"/>
      <c r="X10" s="30"/>
      <c r="Y10" s="30"/>
      <c r="Z10" s="40"/>
    </row>
    <row r="11" spans="1:26" ht="18.75" customHeight="1" x14ac:dyDescent="0.15">
      <c r="A11" s="22"/>
      <c r="B11" s="22"/>
      <c r="C11" s="22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2"/>
      <c r="R11" s="37"/>
      <c r="S11" s="38"/>
      <c r="T11" s="41"/>
      <c r="U11" s="42"/>
      <c r="V11" s="42"/>
      <c r="W11" s="42"/>
      <c r="X11" s="42"/>
      <c r="Y11" s="42"/>
      <c r="Z11" s="43"/>
    </row>
    <row r="12" spans="1:26" ht="18.75" customHeight="1" x14ac:dyDescent="0.15">
      <c r="A12" s="33" t="s">
        <v>9</v>
      </c>
      <c r="B12" s="25"/>
      <c r="C12" s="2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5" t="s">
        <v>10</v>
      </c>
      <c r="Q12" s="35"/>
      <c r="R12" s="35" t="s">
        <v>27</v>
      </c>
      <c r="S12" s="36"/>
      <c r="T12" s="46"/>
      <c r="U12" s="46"/>
      <c r="V12" s="46"/>
      <c r="W12" s="46"/>
      <c r="X12" s="46"/>
      <c r="Y12" s="46"/>
      <c r="Z12" s="47"/>
    </row>
    <row r="13" spans="1:26" ht="18.75" customHeight="1" x14ac:dyDescent="0.15">
      <c r="A13" s="25"/>
      <c r="B13" s="25"/>
      <c r="C13" s="2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25"/>
      <c r="Q13" s="35"/>
      <c r="R13" s="35" t="s">
        <v>11</v>
      </c>
      <c r="S13" s="36"/>
      <c r="T13" s="46"/>
      <c r="U13" s="46"/>
      <c r="V13" s="46"/>
      <c r="W13" s="46"/>
      <c r="X13" s="46"/>
      <c r="Y13" s="46"/>
      <c r="Z13" s="47"/>
    </row>
    <row r="14" spans="1:26" ht="18.75" customHeight="1" x14ac:dyDescent="0.15">
      <c r="A14" s="45" t="s">
        <v>25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2" customFormat="1" ht="30" customHeight="1" x14ac:dyDescent="0.15">
      <c r="A15" s="8" t="s">
        <v>12</v>
      </c>
      <c r="B15" s="24" t="s">
        <v>15</v>
      </c>
      <c r="C15" s="24"/>
      <c r="D15" s="24"/>
      <c r="E15" s="24"/>
      <c r="F15" s="24"/>
      <c r="G15" s="25" t="s">
        <v>16</v>
      </c>
      <c r="H15" s="25"/>
      <c r="I15" s="25"/>
      <c r="J15" s="25"/>
      <c r="K15" s="19" t="s">
        <v>17</v>
      </c>
      <c r="L15" s="20"/>
      <c r="M15" s="19" t="s">
        <v>19</v>
      </c>
      <c r="N15" s="20"/>
      <c r="O15" s="19" t="s">
        <v>20</v>
      </c>
      <c r="P15" s="20"/>
      <c r="Q15" s="19" t="s">
        <v>21</v>
      </c>
      <c r="R15" s="20"/>
      <c r="S15" s="19" t="s">
        <v>22</v>
      </c>
      <c r="T15" s="19"/>
      <c r="U15" s="19"/>
      <c r="V15" s="19" t="s">
        <v>24</v>
      </c>
      <c r="W15" s="20"/>
      <c r="X15" s="20"/>
      <c r="Y15" s="19" t="s">
        <v>23</v>
      </c>
      <c r="Z15" s="20"/>
    </row>
    <row r="16" spans="1:26" ht="26.25" customHeight="1" x14ac:dyDescent="0.15">
      <c r="A16" s="13">
        <v>1</v>
      </c>
      <c r="B16" s="21" t="str">
        <f>IFERROR(VLOOKUP(A16,選手名簿!A:G,3,FALSE)&amp;"　"&amp;VLOOKUP(A16,選手名簿!A:G,4,FALSE),"")</f>
        <v>　</v>
      </c>
      <c r="C16" s="21"/>
      <c r="D16" s="21"/>
      <c r="E16" s="21"/>
      <c r="F16" s="21"/>
      <c r="G16" s="22" t="str">
        <f>IF(VLOOKUP(A16,選手名簿!A:G,2,FALSE)="","",VLOOKUP(A16,選手名簿!A:G,2,FALSE))</f>
        <v/>
      </c>
      <c r="H16" s="22"/>
      <c r="I16" s="22"/>
      <c r="J16" s="22"/>
      <c r="K16" s="23" t="s">
        <v>18</v>
      </c>
      <c r="L16" s="23"/>
      <c r="M16" s="22"/>
      <c r="N16" s="22"/>
      <c r="O16" s="22"/>
      <c r="P16" s="22"/>
      <c r="Q16" s="22"/>
      <c r="R16" s="22"/>
      <c r="S16" s="19"/>
      <c r="T16" s="19"/>
      <c r="U16" s="19"/>
      <c r="V16" s="19"/>
      <c r="W16" s="20"/>
      <c r="X16" s="20"/>
      <c r="Y16" s="19"/>
      <c r="Z16" s="20"/>
    </row>
    <row r="17" spans="1:26" ht="26.25" customHeight="1" x14ac:dyDescent="0.15">
      <c r="A17" s="13">
        <v>2</v>
      </c>
      <c r="B17" s="21" t="str">
        <f>IFERROR(VLOOKUP(A17,選手名簿!A:G,3,FALSE)&amp;"　"&amp;VLOOKUP(A17,選手名簿!A:G,4,FALSE),"")</f>
        <v>　</v>
      </c>
      <c r="C17" s="21"/>
      <c r="D17" s="21"/>
      <c r="E17" s="21"/>
      <c r="F17" s="21"/>
      <c r="G17" s="22" t="str">
        <f>IF(VLOOKUP(A17,選手名簿!A:G,2,FALSE)="","",VLOOKUP(A17,選手名簿!A:G,2,FALSE))</f>
        <v/>
      </c>
      <c r="H17" s="22"/>
      <c r="I17" s="22"/>
      <c r="J17" s="22"/>
      <c r="K17" s="23" t="s">
        <v>18</v>
      </c>
      <c r="L17" s="23"/>
      <c r="M17" s="22"/>
      <c r="N17" s="22"/>
      <c r="O17" s="22"/>
      <c r="P17" s="22"/>
      <c r="Q17" s="22"/>
      <c r="R17" s="22"/>
      <c r="S17" s="19"/>
      <c r="T17" s="19"/>
      <c r="U17" s="19"/>
      <c r="V17" s="19"/>
      <c r="W17" s="20"/>
      <c r="X17" s="20"/>
      <c r="Y17" s="19"/>
      <c r="Z17" s="20"/>
    </row>
    <row r="18" spans="1:26" ht="26.25" customHeight="1" x14ac:dyDescent="0.15">
      <c r="A18" s="13">
        <v>3</v>
      </c>
      <c r="B18" s="21" t="str">
        <f>IFERROR(VLOOKUP(A18,選手名簿!A:G,3,FALSE)&amp;"　"&amp;VLOOKUP(A18,選手名簿!A:G,4,FALSE),"")</f>
        <v>　</v>
      </c>
      <c r="C18" s="21"/>
      <c r="D18" s="21"/>
      <c r="E18" s="21"/>
      <c r="F18" s="21"/>
      <c r="G18" s="22" t="str">
        <f>IF(VLOOKUP(A18,選手名簿!A:G,2,FALSE)="","",VLOOKUP(A18,選手名簿!A:G,2,FALSE))</f>
        <v/>
      </c>
      <c r="H18" s="22"/>
      <c r="I18" s="22"/>
      <c r="J18" s="22"/>
      <c r="K18" s="23" t="s">
        <v>18</v>
      </c>
      <c r="L18" s="23"/>
      <c r="M18" s="22"/>
      <c r="N18" s="22"/>
      <c r="O18" s="22"/>
      <c r="P18" s="22"/>
      <c r="Q18" s="22"/>
      <c r="R18" s="22"/>
      <c r="S18" s="19"/>
      <c r="T18" s="19"/>
      <c r="U18" s="19"/>
      <c r="V18" s="19"/>
      <c r="W18" s="20"/>
      <c r="X18" s="20"/>
      <c r="Y18" s="19"/>
      <c r="Z18" s="20"/>
    </row>
    <row r="19" spans="1:26" ht="26.25" customHeight="1" x14ac:dyDescent="0.15">
      <c r="A19" s="13">
        <v>4</v>
      </c>
      <c r="B19" s="21" t="str">
        <f>IFERROR(VLOOKUP(A19,選手名簿!A:G,3,FALSE)&amp;"　"&amp;VLOOKUP(A19,選手名簿!A:G,4,FALSE),"")</f>
        <v>　</v>
      </c>
      <c r="C19" s="21"/>
      <c r="D19" s="21"/>
      <c r="E19" s="21"/>
      <c r="F19" s="21"/>
      <c r="G19" s="22" t="str">
        <f>IF(VLOOKUP(A19,選手名簿!A:G,2,FALSE)="","",VLOOKUP(A19,選手名簿!A:G,2,FALSE))</f>
        <v/>
      </c>
      <c r="H19" s="22"/>
      <c r="I19" s="22"/>
      <c r="J19" s="22"/>
      <c r="K19" s="23" t="s">
        <v>18</v>
      </c>
      <c r="L19" s="23"/>
      <c r="M19" s="22"/>
      <c r="N19" s="22"/>
      <c r="O19" s="22"/>
      <c r="P19" s="22"/>
      <c r="Q19" s="22"/>
      <c r="R19" s="22"/>
      <c r="S19" s="19"/>
      <c r="T19" s="19"/>
      <c r="U19" s="19"/>
      <c r="V19" s="19"/>
      <c r="W19" s="20"/>
      <c r="X19" s="20"/>
      <c r="Y19" s="19"/>
      <c r="Z19" s="20"/>
    </row>
    <row r="20" spans="1:26" ht="26.25" customHeight="1" x14ac:dyDescent="0.15">
      <c r="A20" s="13">
        <v>5</v>
      </c>
      <c r="B20" s="21" t="str">
        <f>IFERROR(VLOOKUP(A20,選手名簿!A:G,3,FALSE)&amp;"　"&amp;VLOOKUP(A20,選手名簿!A:G,4,FALSE),"")</f>
        <v>　</v>
      </c>
      <c r="C20" s="21"/>
      <c r="D20" s="21"/>
      <c r="E20" s="21"/>
      <c r="F20" s="21"/>
      <c r="G20" s="22" t="str">
        <f>IF(VLOOKUP(A20,選手名簿!A:G,2,FALSE)="","",VLOOKUP(A20,選手名簿!A:G,2,FALSE))</f>
        <v/>
      </c>
      <c r="H20" s="22"/>
      <c r="I20" s="22"/>
      <c r="J20" s="22"/>
      <c r="K20" s="23" t="s">
        <v>18</v>
      </c>
      <c r="L20" s="23"/>
      <c r="M20" s="22"/>
      <c r="N20" s="22"/>
      <c r="O20" s="22"/>
      <c r="P20" s="22"/>
      <c r="Q20" s="22"/>
      <c r="R20" s="22"/>
      <c r="S20" s="19"/>
      <c r="T20" s="19"/>
      <c r="U20" s="19"/>
      <c r="V20" s="19"/>
      <c r="W20" s="20"/>
      <c r="X20" s="20"/>
      <c r="Y20" s="19"/>
      <c r="Z20" s="20"/>
    </row>
    <row r="21" spans="1:26" ht="26.25" customHeight="1" x14ac:dyDescent="0.15">
      <c r="A21" s="13">
        <v>6</v>
      </c>
      <c r="B21" s="21" t="str">
        <f>IFERROR(VLOOKUP(A21,選手名簿!A:G,3,FALSE)&amp;"　"&amp;VLOOKUP(A21,選手名簿!A:G,4,FALSE),"")</f>
        <v>　</v>
      </c>
      <c r="C21" s="21"/>
      <c r="D21" s="21"/>
      <c r="E21" s="21"/>
      <c r="F21" s="21"/>
      <c r="G21" s="22" t="str">
        <f>IF(VLOOKUP(A21,選手名簿!A:G,2,FALSE)="","",VLOOKUP(A21,選手名簿!A:G,2,FALSE))</f>
        <v/>
      </c>
      <c r="H21" s="22"/>
      <c r="I21" s="22"/>
      <c r="J21" s="22"/>
      <c r="K21" s="23" t="s">
        <v>18</v>
      </c>
      <c r="L21" s="23"/>
      <c r="M21" s="22"/>
      <c r="N21" s="22"/>
      <c r="O21" s="22"/>
      <c r="P21" s="22"/>
      <c r="Q21" s="22"/>
      <c r="R21" s="22"/>
      <c r="S21" s="19"/>
      <c r="T21" s="19"/>
      <c r="U21" s="19"/>
      <c r="V21" s="19"/>
      <c r="W21" s="20"/>
      <c r="X21" s="20"/>
      <c r="Y21" s="19"/>
      <c r="Z21" s="20"/>
    </row>
    <row r="22" spans="1:26" ht="26.25" customHeight="1" x14ac:dyDescent="0.15">
      <c r="A22" s="13">
        <v>7</v>
      </c>
      <c r="B22" s="21" t="str">
        <f>IFERROR(VLOOKUP(A22,選手名簿!A:G,3,FALSE)&amp;"　"&amp;VLOOKUP(A22,選手名簿!A:G,4,FALSE),"")</f>
        <v>　</v>
      </c>
      <c r="C22" s="21"/>
      <c r="D22" s="21"/>
      <c r="E22" s="21"/>
      <c r="F22" s="21"/>
      <c r="G22" s="22" t="str">
        <f>IF(VLOOKUP(A22,選手名簿!A:G,2,FALSE)="","",VLOOKUP(A22,選手名簿!A:G,2,FALSE))</f>
        <v/>
      </c>
      <c r="H22" s="22"/>
      <c r="I22" s="22"/>
      <c r="J22" s="22"/>
      <c r="K22" s="23" t="s">
        <v>18</v>
      </c>
      <c r="L22" s="23"/>
      <c r="M22" s="22"/>
      <c r="N22" s="22"/>
      <c r="O22" s="22"/>
      <c r="P22" s="22"/>
      <c r="Q22" s="22"/>
      <c r="R22" s="22"/>
      <c r="S22" s="19"/>
      <c r="T22" s="19"/>
      <c r="U22" s="19"/>
      <c r="V22" s="19"/>
      <c r="W22" s="20"/>
      <c r="X22" s="20"/>
      <c r="Y22" s="19"/>
      <c r="Z22" s="20"/>
    </row>
    <row r="23" spans="1:26" ht="26.25" customHeight="1" x14ac:dyDescent="0.15">
      <c r="A23" s="13">
        <v>8</v>
      </c>
      <c r="B23" s="21" t="str">
        <f>IFERROR(VLOOKUP(A23,選手名簿!A:G,3,FALSE)&amp;"　"&amp;VLOOKUP(A23,選手名簿!A:G,4,FALSE),"")</f>
        <v>　</v>
      </c>
      <c r="C23" s="21"/>
      <c r="D23" s="21"/>
      <c r="E23" s="21"/>
      <c r="F23" s="21"/>
      <c r="G23" s="22" t="str">
        <f>IF(VLOOKUP(A23,選手名簿!A:G,2,FALSE)="","",VLOOKUP(A23,選手名簿!A:G,2,FALSE))</f>
        <v/>
      </c>
      <c r="H23" s="22"/>
      <c r="I23" s="22"/>
      <c r="J23" s="22"/>
      <c r="K23" s="23" t="s">
        <v>18</v>
      </c>
      <c r="L23" s="23"/>
      <c r="M23" s="22"/>
      <c r="N23" s="22"/>
      <c r="O23" s="22"/>
      <c r="P23" s="22"/>
      <c r="Q23" s="22"/>
      <c r="R23" s="22"/>
      <c r="S23" s="19"/>
      <c r="T23" s="19"/>
      <c r="U23" s="19"/>
      <c r="V23" s="19"/>
      <c r="W23" s="20"/>
      <c r="X23" s="20"/>
      <c r="Y23" s="19"/>
      <c r="Z23" s="20"/>
    </row>
    <row r="24" spans="1:26" ht="26.25" customHeight="1" x14ac:dyDescent="0.15">
      <c r="A24" s="13">
        <v>9</v>
      </c>
      <c r="B24" s="21" t="str">
        <f>IFERROR(VLOOKUP(A24,選手名簿!A:G,3,FALSE)&amp;"　"&amp;VLOOKUP(A24,選手名簿!A:G,4,FALSE),"")</f>
        <v>　</v>
      </c>
      <c r="C24" s="21"/>
      <c r="D24" s="21"/>
      <c r="E24" s="21"/>
      <c r="F24" s="21"/>
      <c r="G24" s="22" t="str">
        <f>IF(VLOOKUP(A24,選手名簿!A:G,2,FALSE)="","",VLOOKUP(A24,選手名簿!A:G,2,FALSE))</f>
        <v/>
      </c>
      <c r="H24" s="22"/>
      <c r="I24" s="22"/>
      <c r="J24" s="22"/>
      <c r="K24" s="23" t="s">
        <v>18</v>
      </c>
      <c r="L24" s="23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20"/>
      <c r="X24" s="20"/>
      <c r="Y24" s="19"/>
      <c r="Z24" s="20"/>
    </row>
    <row r="25" spans="1:26" ht="26.25" customHeight="1" x14ac:dyDescent="0.15">
      <c r="A25" s="13">
        <v>10</v>
      </c>
      <c r="B25" s="21" t="str">
        <f>IFERROR(VLOOKUP(A25,選手名簿!A:G,3,FALSE)&amp;"　"&amp;VLOOKUP(A25,選手名簿!A:G,4,FALSE),"")</f>
        <v>　</v>
      </c>
      <c r="C25" s="21"/>
      <c r="D25" s="21"/>
      <c r="E25" s="21"/>
      <c r="F25" s="21"/>
      <c r="G25" s="22" t="str">
        <f>IF(VLOOKUP(A25,選手名簿!A:G,2,FALSE)="","",VLOOKUP(A25,選手名簿!A:G,2,FALSE))</f>
        <v/>
      </c>
      <c r="H25" s="22"/>
      <c r="I25" s="22"/>
      <c r="J25" s="22"/>
      <c r="K25" s="23" t="s">
        <v>18</v>
      </c>
      <c r="L25" s="23"/>
      <c r="M25" s="22"/>
      <c r="N25" s="22"/>
      <c r="O25" s="22"/>
      <c r="P25" s="22"/>
      <c r="Q25" s="22"/>
      <c r="R25" s="22"/>
      <c r="S25" s="19"/>
      <c r="T25" s="19"/>
      <c r="U25" s="19"/>
      <c r="V25" s="19"/>
      <c r="W25" s="20"/>
      <c r="X25" s="20"/>
      <c r="Y25" s="19"/>
      <c r="Z25" s="20"/>
    </row>
    <row r="26" spans="1:26" ht="26.25" customHeight="1" x14ac:dyDescent="0.15">
      <c r="A26" s="13">
        <v>11</v>
      </c>
      <c r="B26" s="21" t="str">
        <f>IFERROR(VLOOKUP(A26,選手名簿!A:G,3,FALSE)&amp;"　"&amp;VLOOKUP(A26,選手名簿!A:G,4,FALSE),"")</f>
        <v>　</v>
      </c>
      <c r="C26" s="21"/>
      <c r="D26" s="21"/>
      <c r="E26" s="21"/>
      <c r="F26" s="21"/>
      <c r="G26" s="22" t="str">
        <f>IF(VLOOKUP(A26,選手名簿!A:G,2,FALSE)="","",VLOOKUP(A26,選手名簿!A:G,2,FALSE))</f>
        <v/>
      </c>
      <c r="H26" s="22"/>
      <c r="I26" s="22"/>
      <c r="J26" s="22"/>
      <c r="K26" s="23" t="s">
        <v>18</v>
      </c>
      <c r="L26" s="23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20"/>
      <c r="X26" s="20"/>
      <c r="Y26" s="19"/>
      <c r="Z26" s="20"/>
    </row>
    <row r="27" spans="1:26" ht="26.25" customHeight="1" x14ac:dyDescent="0.15">
      <c r="A27" s="13">
        <v>12</v>
      </c>
      <c r="B27" s="21" t="str">
        <f>IFERROR(VLOOKUP(A27,選手名簿!A:G,3,FALSE)&amp;"　"&amp;VLOOKUP(A27,選手名簿!A:G,4,FALSE),"")</f>
        <v>　</v>
      </c>
      <c r="C27" s="21"/>
      <c r="D27" s="21"/>
      <c r="E27" s="21"/>
      <c r="F27" s="21"/>
      <c r="G27" s="22" t="str">
        <f>IF(VLOOKUP(A27,選手名簿!A:G,2,FALSE)="","",VLOOKUP(A27,選手名簿!A:G,2,FALSE))</f>
        <v/>
      </c>
      <c r="H27" s="22"/>
      <c r="I27" s="22"/>
      <c r="J27" s="22"/>
      <c r="K27" s="23" t="s">
        <v>18</v>
      </c>
      <c r="L27" s="23"/>
      <c r="M27" s="22"/>
      <c r="N27" s="22"/>
      <c r="O27" s="22"/>
      <c r="P27" s="22"/>
      <c r="Q27" s="22"/>
      <c r="R27" s="22"/>
      <c r="S27" s="19"/>
      <c r="T27" s="19"/>
      <c r="U27" s="19"/>
      <c r="V27" s="19"/>
      <c r="W27" s="20"/>
      <c r="X27" s="20"/>
      <c r="Y27" s="19"/>
      <c r="Z27" s="20"/>
    </row>
    <row r="28" spans="1:26" ht="26.25" customHeight="1" x14ac:dyDescent="0.15">
      <c r="A28" s="13">
        <v>13</v>
      </c>
      <c r="B28" s="21" t="str">
        <f>IFERROR(VLOOKUP(A28,選手名簿!A:G,3,FALSE)&amp;"　"&amp;VLOOKUP(A28,選手名簿!A:G,4,FALSE),"")</f>
        <v>　</v>
      </c>
      <c r="C28" s="21"/>
      <c r="D28" s="21"/>
      <c r="E28" s="21"/>
      <c r="F28" s="21"/>
      <c r="G28" s="22" t="str">
        <f>IF(VLOOKUP(A28,選手名簿!A:G,2,FALSE)="","",VLOOKUP(A28,選手名簿!A:G,2,FALSE))</f>
        <v/>
      </c>
      <c r="H28" s="22"/>
      <c r="I28" s="22"/>
      <c r="J28" s="22"/>
      <c r="K28" s="23" t="s">
        <v>18</v>
      </c>
      <c r="L28" s="23"/>
      <c r="M28" s="22"/>
      <c r="N28" s="22"/>
      <c r="O28" s="22"/>
      <c r="P28" s="22"/>
      <c r="Q28" s="22"/>
      <c r="R28" s="22"/>
      <c r="S28" s="19"/>
      <c r="T28" s="19"/>
      <c r="U28" s="19"/>
      <c r="V28" s="19"/>
      <c r="W28" s="20"/>
      <c r="X28" s="20"/>
      <c r="Y28" s="19"/>
      <c r="Z28" s="20"/>
    </row>
    <row r="29" spans="1:26" ht="26.25" customHeight="1" x14ac:dyDescent="0.15">
      <c r="A29" s="13">
        <v>14</v>
      </c>
      <c r="B29" s="21" t="str">
        <f>IFERROR(VLOOKUP(A29,選手名簿!A:G,3,FALSE)&amp;"　"&amp;VLOOKUP(A29,選手名簿!A:G,4,FALSE),"")</f>
        <v>　</v>
      </c>
      <c r="C29" s="21"/>
      <c r="D29" s="21"/>
      <c r="E29" s="21"/>
      <c r="F29" s="21"/>
      <c r="G29" s="22" t="str">
        <f>IF(VLOOKUP(A29,選手名簿!A:G,2,FALSE)="","",VLOOKUP(A29,選手名簿!A:G,2,FALSE))</f>
        <v/>
      </c>
      <c r="H29" s="22"/>
      <c r="I29" s="22"/>
      <c r="J29" s="22"/>
      <c r="K29" s="23" t="s">
        <v>18</v>
      </c>
      <c r="L29" s="23"/>
      <c r="M29" s="22"/>
      <c r="N29" s="22"/>
      <c r="O29" s="22"/>
      <c r="P29" s="22"/>
      <c r="Q29" s="22"/>
      <c r="R29" s="22"/>
      <c r="S29" s="19"/>
      <c r="T29" s="19"/>
      <c r="U29" s="19"/>
      <c r="V29" s="19"/>
      <c r="W29" s="20"/>
      <c r="X29" s="20"/>
      <c r="Y29" s="19"/>
      <c r="Z29" s="20"/>
    </row>
    <row r="30" spans="1:26" ht="26.25" customHeight="1" x14ac:dyDescent="0.15">
      <c r="A30" s="13">
        <v>15</v>
      </c>
      <c r="B30" s="21" t="str">
        <f>IFERROR(VLOOKUP(A30,選手名簿!A:G,3,FALSE)&amp;"　"&amp;VLOOKUP(A30,選手名簿!A:G,4,FALSE),"")</f>
        <v>　</v>
      </c>
      <c r="C30" s="21"/>
      <c r="D30" s="21"/>
      <c r="E30" s="21"/>
      <c r="F30" s="21"/>
      <c r="G30" s="22" t="str">
        <f>IF(VLOOKUP(A30,選手名簿!A:G,2,FALSE)="","",VLOOKUP(A30,選手名簿!A:G,2,FALSE))</f>
        <v/>
      </c>
      <c r="H30" s="22"/>
      <c r="I30" s="22"/>
      <c r="J30" s="22"/>
      <c r="K30" s="23" t="s">
        <v>18</v>
      </c>
      <c r="L30" s="23"/>
      <c r="M30" s="22"/>
      <c r="N30" s="22"/>
      <c r="O30" s="22"/>
      <c r="P30" s="22"/>
      <c r="Q30" s="22"/>
      <c r="R30" s="22"/>
      <c r="S30" s="19"/>
      <c r="T30" s="19"/>
      <c r="U30" s="19"/>
      <c r="V30" s="19"/>
      <c r="W30" s="20"/>
      <c r="X30" s="20"/>
      <c r="Y30" s="19"/>
      <c r="Z30" s="20"/>
    </row>
    <row r="31" spans="1:26" ht="26.25" customHeight="1" x14ac:dyDescent="0.15">
      <c r="A31" s="13">
        <v>16</v>
      </c>
      <c r="B31" s="21" t="str">
        <f>IFERROR(VLOOKUP(A31,選手名簿!A:G,3,FALSE)&amp;"　"&amp;VLOOKUP(A31,選手名簿!A:G,4,FALSE),"")</f>
        <v>　</v>
      </c>
      <c r="C31" s="21"/>
      <c r="D31" s="21"/>
      <c r="E31" s="21"/>
      <c r="F31" s="21"/>
      <c r="G31" s="22" t="str">
        <f>IF(VLOOKUP(A31,選手名簿!A:G,2,FALSE)="","",VLOOKUP(A31,選手名簿!A:G,2,FALSE))</f>
        <v/>
      </c>
      <c r="H31" s="22"/>
      <c r="I31" s="22"/>
      <c r="J31" s="22"/>
      <c r="K31" s="23" t="s">
        <v>18</v>
      </c>
      <c r="L31" s="23"/>
      <c r="M31" s="22"/>
      <c r="N31" s="22"/>
      <c r="O31" s="22"/>
      <c r="P31" s="22"/>
      <c r="Q31" s="22"/>
      <c r="R31" s="22"/>
      <c r="S31" s="19"/>
      <c r="T31" s="19"/>
      <c r="U31" s="19"/>
      <c r="V31" s="19"/>
      <c r="W31" s="20"/>
      <c r="X31" s="20"/>
      <c r="Y31" s="19"/>
      <c r="Z31" s="20"/>
    </row>
    <row r="32" spans="1:26" ht="26.25" customHeight="1" x14ac:dyDescent="0.15">
      <c r="A32" s="13">
        <v>17</v>
      </c>
      <c r="B32" s="21" t="str">
        <f>IFERROR(VLOOKUP(A32,選手名簿!A:G,3,FALSE)&amp;"　"&amp;VLOOKUP(A32,選手名簿!A:G,4,FALSE),"")</f>
        <v>　</v>
      </c>
      <c r="C32" s="21"/>
      <c r="D32" s="21"/>
      <c r="E32" s="21"/>
      <c r="F32" s="21"/>
      <c r="G32" s="22" t="str">
        <f>IF(VLOOKUP(A32,選手名簿!A:G,2,FALSE)="","",VLOOKUP(A32,選手名簿!A:G,2,FALSE))</f>
        <v/>
      </c>
      <c r="H32" s="22"/>
      <c r="I32" s="22"/>
      <c r="J32" s="22"/>
      <c r="K32" s="23" t="s">
        <v>18</v>
      </c>
      <c r="L32" s="23"/>
      <c r="M32" s="22"/>
      <c r="N32" s="22"/>
      <c r="O32" s="22"/>
      <c r="P32" s="22"/>
      <c r="Q32" s="22"/>
      <c r="R32" s="22"/>
      <c r="S32" s="19"/>
      <c r="T32" s="19"/>
      <c r="U32" s="19"/>
      <c r="V32" s="19"/>
      <c r="W32" s="20"/>
      <c r="X32" s="20"/>
      <c r="Y32" s="19"/>
      <c r="Z32" s="20"/>
    </row>
    <row r="33" spans="1:26" ht="26.25" customHeight="1" x14ac:dyDescent="0.15">
      <c r="A33" s="13">
        <v>18</v>
      </c>
      <c r="B33" s="21" t="str">
        <f>IFERROR(VLOOKUP(A33,選手名簿!A:G,3,FALSE)&amp;"　"&amp;VLOOKUP(A33,選手名簿!A:G,4,FALSE),"")</f>
        <v>　</v>
      </c>
      <c r="C33" s="21"/>
      <c r="D33" s="21"/>
      <c r="E33" s="21"/>
      <c r="F33" s="21"/>
      <c r="G33" s="22" t="str">
        <f>IF(VLOOKUP(A33,選手名簿!A:G,2,FALSE)="","",VLOOKUP(A33,選手名簿!A:G,2,FALSE))</f>
        <v/>
      </c>
      <c r="H33" s="22"/>
      <c r="I33" s="22"/>
      <c r="J33" s="22"/>
      <c r="K33" s="23" t="s">
        <v>18</v>
      </c>
      <c r="L33" s="23"/>
      <c r="M33" s="22"/>
      <c r="N33" s="22"/>
      <c r="O33" s="22"/>
      <c r="P33" s="22"/>
      <c r="Q33" s="22"/>
      <c r="R33" s="22"/>
      <c r="S33" s="19"/>
      <c r="T33" s="19"/>
      <c r="U33" s="19"/>
      <c r="V33" s="19"/>
      <c r="W33" s="20"/>
      <c r="X33" s="20"/>
      <c r="Y33" s="19"/>
      <c r="Z33" s="20"/>
    </row>
    <row r="34" spans="1:26" ht="26.25" customHeight="1" x14ac:dyDescent="0.15">
      <c r="A34" s="13">
        <v>19</v>
      </c>
      <c r="B34" s="21" t="str">
        <f>IFERROR(VLOOKUP(A34,選手名簿!A:G,3,FALSE)&amp;"　"&amp;VLOOKUP(A34,選手名簿!A:G,4,FALSE),"")</f>
        <v>　</v>
      </c>
      <c r="C34" s="21"/>
      <c r="D34" s="21"/>
      <c r="E34" s="21"/>
      <c r="F34" s="21"/>
      <c r="G34" s="22" t="str">
        <f>IF(VLOOKUP(A34,選手名簿!A:G,2,FALSE)="","",VLOOKUP(A34,選手名簿!A:G,2,FALSE))</f>
        <v/>
      </c>
      <c r="H34" s="22"/>
      <c r="I34" s="22"/>
      <c r="J34" s="22"/>
      <c r="K34" s="23" t="s">
        <v>18</v>
      </c>
      <c r="L34" s="23"/>
      <c r="M34" s="22"/>
      <c r="N34" s="22"/>
      <c r="O34" s="22"/>
      <c r="P34" s="22"/>
      <c r="Q34" s="22"/>
      <c r="R34" s="22"/>
      <c r="S34" s="19"/>
      <c r="T34" s="19"/>
      <c r="U34" s="19"/>
      <c r="V34" s="19"/>
      <c r="W34" s="20"/>
      <c r="X34" s="20"/>
      <c r="Y34" s="19"/>
      <c r="Z34" s="20"/>
    </row>
    <row r="35" spans="1:26" ht="26.25" customHeight="1" x14ac:dyDescent="0.15">
      <c r="A35" s="13">
        <v>20</v>
      </c>
      <c r="B35" s="21" t="str">
        <f>IFERROR(VLOOKUP(A35,選手名簿!A:G,3,FALSE)&amp;"　"&amp;VLOOKUP(A35,選手名簿!A:G,4,FALSE),"")</f>
        <v>　</v>
      </c>
      <c r="C35" s="21"/>
      <c r="D35" s="21"/>
      <c r="E35" s="21"/>
      <c r="F35" s="21"/>
      <c r="G35" s="22" t="str">
        <f>IF(VLOOKUP(A35,選手名簿!A:G,2,FALSE)="","",VLOOKUP(A35,選手名簿!A:G,2,FALSE))</f>
        <v/>
      </c>
      <c r="H35" s="22"/>
      <c r="I35" s="22"/>
      <c r="J35" s="22"/>
      <c r="K35" s="23" t="s">
        <v>18</v>
      </c>
      <c r="L35" s="23"/>
      <c r="M35" s="22"/>
      <c r="N35" s="22"/>
      <c r="O35" s="22"/>
      <c r="P35" s="22"/>
      <c r="Q35" s="22"/>
      <c r="R35" s="22"/>
      <c r="S35" s="19"/>
      <c r="T35" s="19"/>
      <c r="U35" s="19"/>
      <c r="V35" s="19"/>
      <c r="W35" s="20"/>
      <c r="X35" s="20"/>
      <c r="Y35" s="19"/>
      <c r="Z35" s="20"/>
    </row>
    <row r="36" spans="1:26" ht="18.75" customHeight="1" x14ac:dyDescent="0.15">
      <c r="Z36" s="6" t="s">
        <v>14</v>
      </c>
    </row>
  </sheetData>
  <sheetProtection sheet="1" objects="1" scenarios="1" selectLockedCells="1"/>
  <mergeCells count="209">
    <mergeCell ref="M35:N35"/>
    <mergeCell ref="O35:P35"/>
    <mergeCell ref="Q35:R35"/>
    <mergeCell ref="S35:U35"/>
    <mergeCell ref="V35:X35"/>
    <mergeCell ref="Y35:Z35"/>
    <mergeCell ref="A14:Z14"/>
    <mergeCell ref="T12:Z12"/>
    <mergeCell ref="T13:Z13"/>
    <mergeCell ref="M33:N33"/>
    <mergeCell ref="O33:P33"/>
    <mergeCell ref="Q33:R33"/>
    <mergeCell ref="S33:U33"/>
    <mergeCell ref="V33:X33"/>
    <mergeCell ref="Y33:Z33"/>
    <mergeCell ref="M34:N34"/>
    <mergeCell ref="O34:P34"/>
    <mergeCell ref="Q34:R34"/>
    <mergeCell ref="S34:U34"/>
    <mergeCell ref="V34:X34"/>
    <mergeCell ref="Y34:Z34"/>
    <mergeCell ref="S31:U31"/>
    <mergeCell ref="V31:X31"/>
    <mergeCell ref="Y31:Z31"/>
    <mergeCell ref="V27:X27"/>
    <mergeCell ref="Y27:Z27"/>
    <mergeCell ref="M32:N32"/>
    <mergeCell ref="O32:P32"/>
    <mergeCell ref="Q32:R32"/>
    <mergeCell ref="S32:U32"/>
    <mergeCell ref="V32:X32"/>
    <mergeCell ref="Y32:Z32"/>
    <mergeCell ref="V28:X28"/>
    <mergeCell ref="Y28:Z28"/>
    <mergeCell ref="M29:N29"/>
    <mergeCell ref="O29:P29"/>
    <mergeCell ref="Q29:R29"/>
    <mergeCell ref="S29:U29"/>
    <mergeCell ref="V29:X29"/>
    <mergeCell ref="Y29:Z29"/>
    <mergeCell ref="M30:N30"/>
    <mergeCell ref="O30:P30"/>
    <mergeCell ref="Q30:R30"/>
    <mergeCell ref="S30:U30"/>
    <mergeCell ref="V30:X30"/>
    <mergeCell ref="Y30:Z30"/>
    <mergeCell ref="V22:X22"/>
    <mergeCell ref="Y22:Z22"/>
    <mergeCell ref="M23:N23"/>
    <mergeCell ref="O23:P23"/>
    <mergeCell ref="Q23:R23"/>
    <mergeCell ref="S23:U23"/>
    <mergeCell ref="V23:X23"/>
    <mergeCell ref="Y23:Z23"/>
    <mergeCell ref="M24:N24"/>
    <mergeCell ref="O24:P24"/>
    <mergeCell ref="Q24:R24"/>
    <mergeCell ref="S24:U24"/>
    <mergeCell ref="V24:X24"/>
    <mergeCell ref="Y24:Z24"/>
    <mergeCell ref="V19:X19"/>
    <mergeCell ref="Y19:Z19"/>
    <mergeCell ref="M20:N20"/>
    <mergeCell ref="O20:P20"/>
    <mergeCell ref="Q20:R20"/>
    <mergeCell ref="S20:U20"/>
    <mergeCell ref="V20:X20"/>
    <mergeCell ref="Y20:Z20"/>
    <mergeCell ref="M21:N21"/>
    <mergeCell ref="O21:P21"/>
    <mergeCell ref="Q21:R21"/>
    <mergeCell ref="S21:U21"/>
    <mergeCell ref="V21:X21"/>
    <mergeCell ref="Y21:Z21"/>
    <mergeCell ref="K33:L33"/>
    <mergeCell ref="K34:L34"/>
    <mergeCell ref="K35:L35"/>
    <mergeCell ref="M15:N15"/>
    <mergeCell ref="O15:P15"/>
    <mergeCell ref="Q15:R15"/>
    <mergeCell ref="Y15:Z15"/>
    <mergeCell ref="V15:X15"/>
    <mergeCell ref="S15:U15"/>
    <mergeCell ref="M16:N16"/>
    <mergeCell ref="O16:P16"/>
    <mergeCell ref="Q16:R16"/>
    <mergeCell ref="S16:U16"/>
    <mergeCell ref="V16:X16"/>
    <mergeCell ref="Y16:Z16"/>
    <mergeCell ref="M17:N17"/>
    <mergeCell ref="O17:P17"/>
    <mergeCell ref="Q17:R17"/>
    <mergeCell ref="S17:U17"/>
    <mergeCell ref="V17:X17"/>
    <mergeCell ref="Y17:Z17"/>
    <mergeCell ref="M18:N18"/>
    <mergeCell ref="S22:U22"/>
    <mergeCell ref="S19:U19"/>
    <mergeCell ref="A5:Z7"/>
    <mergeCell ref="B35:F35"/>
    <mergeCell ref="B34:F34"/>
    <mergeCell ref="B33:F33"/>
    <mergeCell ref="B32:F32"/>
    <mergeCell ref="B31:F31"/>
    <mergeCell ref="G31:J31"/>
    <mergeCell ref="G32:J32"/>
    <mergeCell ref="G33:J33"/>
    <mergeCell ref="G34:J34"/>
    <mergeCell ref="G35:J35"/>
    <mergeCell ref="K31:L31"/>
    <mergeCell ref="B30:F30"/>
    <mergeCell ref="B29:F29"/>
    <mergeCell ref="G29:J29"/>
    <mergeCell ref="G30:J30"/>
    <mergeCell ref="K29:L29"/>
    <mergeCell ref="K30:L30"/>
    <mergeCell ref="K32:L32"/>
    <mergeCell ref="M31:N31"/>
    <mergeCell ref="O31:P31"/>
    <mergeCell ref="Q31:R31"/>
    <mergeCell ref="B28:F28"/>
    <mergeCell ref="B27:F27"/>
    <mergeCell ref="G27:J27"/>
    <mergeCell ref="G28:J28"/>
    <mergeCell ref="K27:L27"/>
    <mergeCell ref="K28:L28"/>
    <mergeCell ref="M28:N28"/>
    <mergeCell ref="O28:P28"/>
    <mergeCell ref="Q28:R28"/>
    <mergeCell ref="S28:U28"/>
    <mergeCell ref="B26:F26"/>
    <mergeCell ref="Q26:R26"/>
    <mergeCell ref="S26:U26"/>
    <mergeCell ref="M27:N27"/>
    <mergeCell ref="O27:P27"/>
    <mergeCell ref="Q27:R27"/>
    <mergeCell ref="S27:U27"/>
    <mergeCell ref="B24:F24"/>
    <mergeCell ref="B23:F23"/>
    <mergeCell ref="G23:J23"/>
    <mergeCell ref="G24:J24"/>
    <mergeCell ref="K23:L23"/>
    <mergeCell ref="K24:L24"/>
    <mergeCell ref="V25:X25"/>
    <mergeCell ref="Y25:Z25"/>
    <mergeCell ref="M26:N26"/>
    <mergeCell ref="O26:P26"/>
    <mergeCell ref="B25:F25"/>
    <mergeCell ref="G25:J25"/>
    <mergeCell ref="G26:J26"/>
    <mergeCell ref="K25:L25"/>
    <mergeCell ref="K26:L26"/>
    <mergeCell ref="M25:N25"/>
    <mergeCell ref="O25:P25"/>
    <mergeCell ref="Q25:R25"/>
    <mergeCell ref="S25:U25"/>
    <mergeCell ref="V26:X26"/>
    <mergeCell ref="Y26:Z26"/>
    <mergeCell ref="B22:F22"/>
    <mergeCell ref="B21:F21"/>
    <mergeCell ref="G21:J21"/>
    <mergeCell ref="G22:J22"/>
    <mergeCell ref="K21:L21"/>
    <mergeCell ref="K22:L22"/>
    <mergeCell ref="M22:N22"/>
    <mergeCell ref="O22:P22"/>
    <mergeCell ref="Q22:R22"/>
    <mergeCell ref="B20:F20"/>
    <mergeCell ref="B19:F19"/>
    <mergeCell ref="G19:J19"/>
    <mergeCell ref="G20:J20"/>
    <mergeCell ref="K19:L19"/>
    <mergeCell ref="K20:L20"/>
    <mergeCell ref="M19:N19"/>
    <mergeCell ref="O19:P19"/>
    <mergeCell ref="Q19:R19"/>
    <mergeCell ref="B18:F18"/>
    <mergeCell ref="B17:F17"/>
    <mergeCell ref="G17:J17"/>
    <mergeCell ref="G18:J18"/>
    <mergeCell ref="K17:L17"/>
    <mergeCell ref="K18:L18"/>
    <mergeCell ref="O18:P18"/>
    <mergeCell ref="Q18:R18"/>
    <mergeCell ref="S18:U18"/>
    <mergeCell ref="V18:X18"/>
    <mergeCell ref="B16:F16"/>
    <mergeCell ref="G16:J16"/>
    <mergeCell ref="K16:L16"/>
    <mergeCell ref="Y18:Z18"/>
    <mergeCell ref="B15:F15"/>
    <mergeCell ref="G15:J15"/>
    <mergeCell ref="K15:L15"/>
    <mergeCell ref="B4:Z4"/>
    <mergeCell ref="A9:C9"/>
    <mergeCell ref="G9:H9"/>
    <mergeCell ref="J9:K9"/>
    <mergeCell ref="D9:E9"/>
    <mergeCell ref="A10:C11"/>
    <mergeCell ref="D10:Q11"/>
    <mergeCell ref="A12:C13"/>
    <mergeCell ref="D12:O13"/>
    <mergeCell ref="P12:Q13"/>
    <mergeCell ref="R12:S12"/>
    <mergeCell ref="R13:S13"/>
    <mergeCell ref="R10:S11"/>
    <mergeCell ref="T10:Z11"/>
    <mergeCell ref="M9:O9"/>
    <mergeCell ref="P9:Z9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D10" sqref="D10:Q11"/>
    </sheetView>
  </sheetViews>
  <sheetFormatPr defaultColWidth="3.625" defaultRowHeight="18.75" customHeight="1" x14ac:dyDescent="0.15"/>
  <cols>
    <col min="1" max="16384" width="3.625" style="1"/>
  </cols>
  <sheetData>
    <row r="1" spans="1:26" ht="13.5" x14ac:dyDescent="0.15">
      <c r="A1" s="14" t="s">
        <v>39</v>
      </c>
      <c r="B1" s="14">
        <f>A41/2/10</f>
        <v>1</v>
      </c>
      <c r="Q1" s="7"/>
      <c r="S1" s="7" t="s">
        <v>0</v>
      </c>
    </row>
    <row r="2" spans="1:26" ht="13.5" x14ac:dyDescent="0.15">
      <c r="Q2" s="7"/>
      <c r="S2" s="7" t="s">
        <v>1</v>
      </c>
    </row>
    <row r="3" spans="1:26" s="7" customFormat="1" ht="11.25" x14ac:dyDescent="0.15"/>
    <row r="4" spans="1:26" ht="28.5" x14ac:dyDescent="0.1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1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7.2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7.25" customHeight="1" x14ac:dyDescent="0.1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s="7" customFormat="1" ht="11.25" x14ac:dyDescent="0.15"/>
    <row r="9" spans="1:26" ht="18.75" customHeight="1" x14ac:dyDescent="0.15">
      <c r="A9" s="27" t="s">
        <v>3</v>
      </c>
      <c r="B9" s="28"/>
      <c r="C9" s="29"/>
      <c r="D9" s="48"/>
      <c r="E9" s="48"/>
      <c r="F9" s="3" t="s">
        <v>6</v>
      </c>
      <c r="G9" s="48"/>
      <c r="H9" s="48"/>
      <c r="I9" s="4" t="s">
        <v>4</v>
      </c>
      <c r="J9" s="48"/>
      <c r="K9" s="48"/>
      <c r="L9" s="5" t="s">
        <v>5</v>
      </c>
      <c r="M9" s="22" t="s">
        <v>28</v>
      </c>
      <c r="N9" s="22"/>
      <c r="O9" s="22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" customHeight="1" x14ac:dyDescent="0.15">
      <c r="A10" s="22" t="s">
        <v>7</v>
      </c>
      <c r="B10" s="22"/>
      <c r="C10" s="22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7" t="s">
        <v>26</v>
      </c>
      <c r="S10" s="28"/>
      <c r="T10" s="75" t="s">
        <v>8</v>
      </c>
      <c r="U10" s="76"/>
      <c r="V10" s="76"/>
      <c r="W10" s="76"/>
      <c r="X10" s="76"/>
      <c r="Y10" s="76"/>
      <c r="Z10" s="77"/>
    </row>
    <row r="11" spans="1:26" ht="15" customHeight="1" x14ac:dyDescent="0.15">
      <c r="A11" s="22"/>
      <c r="B11" s="22"/>
      <c r="C11" s="22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37"/>
      <c r="S11" s="38"/>
      <c r="T11" s="83"/>
      <c r="U11" s="84"/>
      <c r="V11" s="84"/>
      <c r="W11" s="84"/>
      <c r="X11" s="84"/>
      <c r="Y11" s="84"/>
      <c r="Z11" s="85"/>
    </row>
    <row r="12" spans="1:26" ht="18.75" customHeight="1" x14ac:dyDescent="0.15">
      <c r="A12" s="33" t="s">
        <v>37</v>
      </c>
      <c r="B12" s="25"/>
      <c r="C12" s="2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25" t="s">
        <v>10</v>
      </c>
      <c r="Q12" s="35"/>
      <c r="R12" s="35" t="s">
        <v>27</v>
      </c>
      <c r="S12" s="36"/>
      <c r="T12" s="57"/>
      <c r="U12" s="57"/>
      <c r="V12" s="57"/>
      <c r="W12" s="57"/>
      <c r="X12" s="57"/>
      <c r="Y12" s="57"/>
      <c r="Z12" s="58"/>
    </row>
    <row r="13" spans="1:26" ht="18.75" customHeight="1" x14ac:dyDescent="0.15">
      <c r="A13" s="25"/>
      <c r="B13" s="25"/>
      <c r="C13" s="2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25"/>
      <c r="Q13" s="35"/>
      <c r="R13" s="35" t="s">
        <v>11</v>
      </c>
      <c r="S13" s="36"/>
      <c r="T13" s="50"/>
      <c r="U13" s="50"/>
      <c r="V13" s="50"/>
      <c r="W13" s="50"/>
      <c r="X13" s="50"/>
      <c r="Y13" s="50"/>
      <c r="Z13" s="51"/>
    </row>
    <row r="14" spans="1:26" ht="18.75" customHeight="1" x14ac:dyDescent="0.15">
      <c r="A14" s="45" t="s">
        <v>40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2" customFormat="1" ht="30" customHeight="1" x14ac:dyDescent="0.15">
      <c r="A15" s="8" t="s">
        <v>12</v>
      </c>
      <c r="B15" s="24" t="s">
        <v>38</v>
      </c>
      <c r="C15" s="24"/>
      <c r="D15" s="24"/>
      <c r="E15" s="24"/>
      <c r="F15" s="24"/>
      <c r="G15" s="24"/>
      <c r="H15" s="24"/>
      <c r="I15" s="59" t="s">
        <v>36</v>
      </c>
      <c r="J15" s="59"/>
      <c r="K15" s="59"/>
      <c r="L15" s="60"/>
      <c r="M15" s="19" t="s">
        <v>19</v>
      </c>
      <c r="N15" s="20"/>
      <c r="O15" s="19" t="s">
        <v>20</v>
      </c>
      <c r="P15" s="20"/>
      <c r="Q15" s="19" t="s">
        <v>21</v>
      </c>
      <c r="R15" s="20"/>
      <c r="S15" s="19" t="s">
        <v>22</v>
      </c>
      <c r="T15" s="19"/>
      <c r="U15" s="19"/>
      <c r="V15" s="19" t="s">
        <v>24</v>
      </c>
      <c r="W15" s="20"/>
      <c r="X15" s="20"/>
      <c r="Y15" s="19" t="s">
        <v>23</v>
      </c>
      <c r="Z15" s="20"/>
    </row>
    <row r="16" spans="1:26" ht="22.5" customHeight="1" x14ac:dyDescent="0.15">
      <c r="A16" s="13">
        <v>1</v>
      </c>
      <c r="B16" s="73"/>
      <c r="C16" s="73"/>
      <c r="D16" s="73"/>
      <c r="E16" s="73"/>
      <c r="F16" s="73"/>
      <c r="G16" s="73"/>
      <c r="H16" s="73"/>
      <c r="I16" s="67" t="s">
        <v>18</v>
      </c>
      <c r="J16" s="67"/>
      <c r="K16" s="67"/>
      <c r="L16" s="68"/>
      <c r="M16" s="22"/>
      <c r="N16" s="22"/>
      <c r="O16" s="22"/>
      <c r="P16" s="22"/>
      <c r="Q16" s="22"/>
      <c r="R16" s="22"/>
      <c r="S16" s="19"/>
      <c r="T16" s="19"/>
      <c r="U16" s="19"/>
      <c r="V16" s="19"/>
      <c r="W16" s="20"/>
      <c r="X16" s="20"/>
      <c r="Y16" s="19"/>
      <c r="Z16" s="20"/>
    </row>
    <row r="17" spans="1:26" ht="22.5" customHeight="1" x14ac:dyDescent="0.15">
      <c r="A17" s="13">
        <v>2</v>
      </c>
      <c r="B17" s="73"/>
      <c r="C17" s="73"/>
      <c r="D17" s="73"/>
      <c r="E17" s="73"/>
      <c r="F17" s="73"/>
      <c r="G17" s="73"/>
      <c r="H17" s="73"/>
      <c r="I17" s="67" t="s">
        <v>18</v>
      </c>
      <c r="J17" s="67"/>
      <c r="K17" s="67"/>
      <c r="L17" s="68"/>
      <c r="M17" s="22"/>
      <c r="N17" s="22"/>
      <c r="O17" s="22"/>
      <c r="P17" s="22"/>
      <c r="Q17" s="22"/>
      <c r="R17" s="22"/>
      <c r="S17" s="19"/>
      <c r="T17" s="19"/>
      <c r="U17" s="19"/>
      <c r="V17" s="19"/>
      <c r="W17" s="20"/>
      <c r="X17" s="20"/>
      <c r="Y17" s="19"/>
      <c r="Z17" s="20"/>
    </row>
    <row r="18" spans="1:26" ht="22.5" customHeight="1" x14ac:dyDescent="0.15">
      <c r="A18" s="13">
        <v>3</v>
      </c>
      <c r="B18" s="73"/>
      <c r="C18" s="73"/>
      <c r="D18" s="73"/>
      <c r="E18" s="73"/>
      <c r="F18" s="73"/>
      <c r="G18" s="73"/>
      <c r="H18" s="73"/>
      <c r="I18" s="67" t="s">
        <v>18</v>
      </c>
      <c r="J18" s="67"/>
      <c r="K18" s="67"/>
      <c r="L18" s="68"/>
      <c r="M18" s="22"/>
      <c r="N18" s="22"/>
      <c r="O18" s="22"/>
      <c r="P18" s="22"/>
      <c r="Q18" s="22"/>
      <c r="R18" s="22"/>
      <c r="S18" s="19"/>
      <c r="T18" s="19"/>
      <c r="U18" s="19"/>
      <c r="V18" s="19"/>
      <c r="W18" s="20"/>
      <c r="X18" s="20"/>
      <c r="Y18" s="19"/>
      <c r="Z18" s="20"/>
    </row>
    <row r="19" spans="1:26" ht="22.5" customHeight="1" x14ac:dyDescent="0.15">
      <c r="A19" s="13">
        <v>4</v>
      </c>
      <c r="B19" s="73"/>
      <c r="C19" s="73"/>
      <c r="D19" s="73"/>
      <c r="E19" s="73"/>
      <c r="F19" s="73"/>
      <c r="G19" s="73"/>
      <c r="H19" s="73"/>
      <c r="I19" s="67" t="s">
        <v>18</v>
      </c>
      <c r="J19" s="67"/>
      <c r="K19" s="67"/>
      <c r="L19" s="68"/>
      <c r="M19" s="22"/>
      <c r="N19" s="22"/>
      <c r="O19" s="22"/>
      <c r="P19" s="22"/>
      <c r="Q19" s="22"/>
      <c r="R19" s="22"/>
      <c r="S19" s="19"/>
      <c r="T19" s="19"/>
      <c r="U19" s="19"/>
      <c r="V19" s="19"/>
      <c r="W19" s="20"/>
      <c r="X19" s="20"/>
      <c r="Y19" s="19"/>
      <c r="Z19" s="20"/>
    </row>
    <row r="20" spans="1:26" s="7" customFormat="1" ht="11.25" x14ac:dyDescent="0.1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2" customFormat="1" ht="30" customHeight="1" x14ac:dyDescent="0.15">
      <c r="A21" s="8" t="s">
        <v>12</v>
      </c>
      <c r="B21" s="69" t="s">
        <v>15</v>
      </c>
      <c r="C21" s="70"/>
      <c r="D21" s="70"/>
      <c r="E21" s="70"/>
      <c r="F21" s="70"/>
      <c r="G21" s="70"/>
      <c r="H21" s="71"/>
      <c r="I21" s="72" t="s">
        <v>36</v>
      </c>
      <c r="J21" s="59"/>
      <c r="K21" s="59"/>
      <c r="L21" s="60"/>
      <c r="M21" s="52" t="s">
        <v>19</v>
      </c>
      <c r="N21" s="53"/>
      <c r="O21" s="52" t="s">
        <v>20</v>
      </c>
      <c r="P21" s="53"/>
      <c r="Q21" s="52" t="s">
        <v>21</v>
      </c>
      <c r="R21" s="53"/>
      <c r="S21" s="52" t="s">
        <v>22</v>
      </c>
      <c r="T21" s="54"/>
      <c r="U21" s="53"/>
      <c r="V21" s="52" t="s">
        <v>24</v>
      </c>
      <c r="W21" s="54"/>
      <c r="X21" s="53"/>
      <c r="Y21" s="52" t="s">
        <v>23</v>
      </c>
      <c r="Z21" s="53"/>
    </row>
    <row r="22" spans="1:26" ht="22.5" customHeight="1" x14ac:dyDescent="0.15">
      <c r="A22" s="13">
        <v>1</v>
      </c>
      <c r="B22" s="63" t="str">
        <f>IFERROR(VLOOKUP(A22,選手名簿!A:G,3,FALSE)&amp;"　"&amp;VLOOKUP(A22,選手名簿!A:G,4,FALSE),"")</f>
        <v>　</v>
      </c>
      <c r="C22" s="64"/>
      <c r="D22" s="64"/>
      <c r="E22" s="64"/>
      <c r="F22" s="64"/>
      <c r="G22" s="64"/>
      <c r="H22" s="65"/>
      <c r="I22" s="66" t="s">
        <v>18</v>
      </c>
      <c r="J22" s="67"/>
      <c r="K22" s="67"/>
      <c r="L22" s="68"/>
      <c r="M22" s="61"/>
      <c r="N22" s="62"/>
      <c r="O22" s="61"/>
      <c r="P22" s="62"/>
      <c r="Q22" s="61"/>
      <c r="R22" s="62"/>
      <c r="S22" s="52"/>
      <c r="T22" s="54"/>
      <c r="U22" s="53"/>
      <c r="V22" s="52"/>
      <c r="W22" s="54"/>
      <c r="X22" s="53"/>
      <c r="Y22" s="52"/>
      <c r="Z22" s="53"/>
    </row>
    <row r="23" spans="1:26" ht="22.5" customHeight="1" x14ac:dyDescent="0.15">
      <c r="A23" s="18">
        <f>A22+1</f>
        <v>2</v>
      </c>
      <c r="B23" s="63" t="str">
        <f>IFERROR(VLOOKUP(A23,選手名簿!A:G,3,FALSE)&amp;"　"&amp;VLOOKUP(A23,選手名簿!A:G,4,FALSE),"")</f>
        <v>　</v>
      </c>
      <c r="C23" s="64"/>
      <c r="D23" s="64"/>
      <c r="E23" s="64"/>
      <c r="F23" s="64"/>
      <c r="G23" s="64"/>
      <c r="H23" s="65"/>
      <c r="I23" s="66" t="s">
        <v>18</v>
      </c>
      <c r="J23" s="67"/>
      <c r="K23" s="67"/>
      <c r="L23" s="68"/>
      <c r="M23" s="61"/>
      <c r="N23" s="62"/>
      <c r="O23" s="61"/>
      <c r="P23" s="62"/>
      <c r="Q23" s="61"/>
      <c r="R23" s="62"/>
      <c r="S23" s="52"/>
      <c r="T23" s="54"/>
      <c r="U23" s="53"/>
      <c r="V23" s="52"/>
      <c r="W23" s="54"/>
      <c r="X23" s="53"/>
      <c r="Y23" s="52"/>
      <c r="Z23" s="53"/>
    </row>
    <row r="24" spans="1:26" ht="22.5" customHeight="1" x14ac:dyDescent="0.15">
      <c r="A24" s="18">
        <f t="shared" ref="A24:A41" si="0">A23+1</f>
        <v>3</v>
      </c>
      <c r="B24" s="63" t="str">
        <f>IFERROR(VLOOKUP(A24,選手名簿!A:G,3,FALSE)&amp;"　"&amp;VLOOKUP(A24,選手名簿!A:G,4,FALSE),"")</f>
        <v>　</v>
      </c>
      <c r="C24" s="64"/>
      <c r="D24" s="64"/>
      <c r="E24" s="64"/>
      <c r="F24" s="64"/>
      <c r="G24" s="64"/>
      <c r="H24" s="65"/>
      <c r="I24" s="66" t="s">
        <v>18</v>
      </c>
      <c r="J24" s="67"/>
      <c r="K24" s="67"/>
      <c r="L24" s="68"/>
      <c r="M24" s="61"/>
      <c r="N24" s="62"/>
      <c r="O24" s="61"/>
      <c r="P24" s="62"/>
      <c r="Q24" s="61"/>
      <c r="R24" s="62"/>
      <c r="S24" s="52"/>
      <c r="T24" s="54"/>
      <c r="U24" s="53"/>
      <c r="V24" s="52"/>
      <c r="W24" s="54"/>
      <c r="X24" s="53"/>
      <c r="Y24" s="52"/>
      <c r="Z24" s="53"/>
    </row>
    <row r="25" spans="1:26" ht="22.5" customHeight="1" x14ac:dyDescent="0.15">
      <c r="A25" s="18">
        <f t="shared" si="0"/>
        <v>4</v>
      </c>
      <c r="B25" s="63" t="str">
        <f>IFERROR(VLOOKUP(A25,選手名簿!A:G,3,FALSE)&amp;"　"&amp;VLOOKUP(A25,選手名簿!A:G,4,FALSE),"")</f>
        <v>　</v>
      </c>
      <c r="C25" s="64"/>
      <c r="D25" s="64"/>
      <c r="E25" s="64"/>
      <c r="F25" s="64"/>
      <c r="G25" s="64"/>
      <c r="H25" s="65"/>
      <c r="I25" s="66" t="s">
        <v>18</v>
      </c>
      <c r="J25" s="67"/>
      <c r="K25" s="67"/>
      <c r="L25" s="68"/>
      <c r="M25" s="61"/>
      <c r="N25" s="62"/>
      <c r="O25" s="61"/>
      <c r="P25" s="62"/>
      <c r="Q25" s="61"/>
      <c r="R25" s="62"/>
      <c r="S25" s="52"/>
      <c r="T25" s="54"/>
      <c r="U25" s="53"/>
      <c r="V25" s="52"/>
      <c r="W25" s="54"/>
      <c r="X25" s="53"/>
      <c r="Y25" s="52"/>
      <c r="Z25" s="53"/>
    </row>
    <row r="26" spans="1:26" ht="22.5" customHeight="1" x14ac:dyDescent="0.15">
      <c r="A26" s="18">
        <f t="shared" si="0"/>
        <v>5</v>
      </c>
      <c r="B26" s="21" t="str">
        <f>IFERROR(VLOOKUP(A26,選手名簿!A:G,3,FALSE)&amp;"　"&amp;VLOOKUP(A26,選手名簿!A:G,4,FALSE),"")</f>
        <v>　</v>
      </c>
      <c r="C26" s="21"/>
      <c r="D26" s="21"/>
      <c r="E26" s="21"/>
      <c r="F26" s="21"/>
      <c r="G26" s="21"/>
      <c r="H26" s="21"/>
      <c r="I26" s="67" t="s">
        <v>18</v>
      </c>
      <c r="J26" s="67"/>
      <c r="K26" s="67"/>
      <c r="L26" s="68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20"/>
      <c r="X26" s="20"/>
      <c r="Y26" s="19"/>
      <c r="Z26" s="20"/>
    </row>
    <row r="27" spans="1:26" ht="22.5" customHeight="1" x14ac:dyDescent="0.15">
      <c r="A27" s="18">
        <f t="shared" si="0"/>
        <v>6</v>
      </c>
      <c r="B27" s="21" t="str">
        <f>IFERROR(VLOOKUP(A27,選手名簿!A:G,3,FALSE)&amp;"　"&amp;VLOOKUP(A27,選手名簿!A:G,4,FALSE),"")</f>
        <v>　</v>
      </c>
      <c r="C27" s="21"/>
      <c r="D27" s="21"/>
      <c r="E27" s="21"/>
      <c r="F27" s="21"/>
      <c r="G27" s="21"/>
      <c r="H27" s="21"/>
      <c r="I27" s="67" t="s">
        <v>18</v>
      </c>
      <c r="J27" s="67"/>
      <c r="K27" s="67"/>
      <c r="L27" s="68"/>
      <c r="M27" s="22"/>
      <c r="N27" s="22"/>
      <c r="O27" s="22"/>
      <c r="P27" s="22"/>
      <c r="Q27" s="22"/>
      <c r="R27" s="22"/>
      <c r="S27" s="19"/>
      <c r="T27" s="19"/>
      <c r="U27" s="19"/>
      <c r="V27" s="19"/>
      <c r="W27" s="20"/>
      <c r="X27" s="20"/>
      <c r="Y27" s="19"/>
      <c r="Z27" s="20"/>
    </row>
    <row r="28" spans="1:26" ht="22.5" customHeight="1" x14ac:dyDescent="0.15">
      <c r="A28" s="18">
        <f t="shared" si="0"/>
        <v>7</v>
      </c>
      <c r="B28" s="21" t="str">
        <f>IFERROR(VLOOKUP(A28,選手名簿!A:G,3,FALSE)&amp;"　"&amp;VLOOKUP(A28,選手名簿!A:G,4,FALSE),"")</f>
        <v>　</v>
      </c>
      <c r="C28" s="21"/>
      <c r="D28" s="21"/>
      <c r="E28" s="21"/>
      <c r="F28" s="21"/>
      <c r="G28" s="21"/>
      <c r="H28" s="21"/>
      <c r="I28" s="67" t="s">
        <v>18</v>
      </c>
      <c r="J28" s="67"/>
      <c r="K28" s="67"/>
      <c r="L28" s="68"/>
      <c r="M28" s="22"/>
      <c r="N28" s="22"/>
      <c r="O28" s="22"/>
      <c r="P28" s="22"/>
      <c r="Q28" s="22"/>
      <c r="R28" s="22"/>
      <c r="S28" s="19"/>
      <c r="T28" s="19"/>
      <c r="U28" s="19"/>
      <c r="V28" s="19"/>
      <c r="W28" s="20"/>
      <c r="X28" s="20"/>
      <c r="Y28" s="19"/>
      <c r="Z28" s="20"/>
    </row>
    <row r="29" spans="1:26" ht="22.5" customHeight="1" x14ac:dyDescent="0.15">
      <c r="A29" s="18">
        <f t="shared" si="0"/>
        <v>8</v>
      </c>
      <c r="B29" s="21" t="str">
        <f>IFERROR(VLOOKUP(A29,選手名簿!A:G,3,FALSE)&amp;"　"&amp;VLOOKUP(A29,選手名簿!A:G,4,FALSE),"")</f>
        <v>　</v>
      </c>
      <c r="C29" s="21"/>
      <c r="D29" s="21"/>
      <c r="E29" s="21"/>
      <c r="F29" s="21"/>
      <c r="G29" s="21"/>
      <c r="H29" s="21"/>
      <c r="I29" s="67" t="s">
        <v>18</v>
      </c>
      <c r="J29" s="67"/>
      <c r="K29" s="67"/>
      <c r="L29" s="68"/>
      <c r="M29" s="22"/>
      <c r="N29" s="22"/>
      <c r="O29" s="22"/>
      <c r="P29" s="22"/>
      <c r="Q29" s="22"/>
      <c r="R29" s="22"/>
      <c r="S29" s="19"/>
      <c r="T29" s="19"/>
      <c r="U29" s="19"/>
      <c r="V29" s="19"/>
      <c r="W29" s="20"/>
      <c r="X29" s="20"/>
      <c r="Y29" s="19"/>
      <c r="Z29" s="20"/>
    </row>
    <row r="30" spans="1:26" ht="22.5" customHeight="1" x14ac:dyDescent="0.15">
      <c r="A30" s="18">
        <f t="shared" si="0"/>
        <v>9</v>
      </c>
      <c r="B30" s="21" t="str">
        <f>IFERROR(VLOOKUP(A30,選手名簿!A:G,3,FALSE)&amp;"　"&amp;VLOOKUP(A30,選手名簿!A:G,4,FALSE),"")</f>
        <v>　</v>
      </c>
      <c r="C30" s="21"/>
      <c r="D30" s="21"/>
      <c r="E30" s="21"/>
      <c r="F30" s="21"/>
      <c r="G30" s="21"/>
      <c r="H30" s="21"/>
      <c r="I30" s="67" t="s">
        <v>18</v>
      </c>
      <c r="J30" s="67"/>
      <c r="K30" s="67"/>
      <c r="L30" s="68"/>
      <c r="M30" s="22"/>
      <c r="N30" s="22"/>
      <c r="O30" s="22"/>
      <c r="P30" s="22"/>
      <c r="Q30" s="22"/>
      <c r="R30" s="22"/>
      <c r="S30" s="19"/>
      <c r="T30" s="19"/>
      <c r="U30" s="19"/>
      <c r="V30" s="19"/>
      <c r="W30" s="20"/>
      <c r="X30" s="20"/>
      <c r="Y30" s="19"/>
      <c r="Z30" s="20"/>
    </row>
    <row r="31" spans="1:26" ht="22.5" customHeight="1" x14ac:dyDescent="0.15">
      <c r="A31" s="18">
        <f t="shared" si="0"/>
        <v>10</v>
      </c>
      <c r="B31" s="21" t="str">
        <f>IFERROR(VLOOKUP(A31,選手名簿!A:G,3,FALSE)&amp;"　"&amp;VLOOKUP(A31,選手名簿!A:G,4,FALSE),"")</f>
        <v>　</v>
      </c>
      <c r="C31" s="21"/>
      <c r="D31" s="21"/>
      <c r="E31" s="21"/>
      <c r="F31" s="21"/>
      <c r="G31" s="21"/>
      <c r="H31" s="21"/>
      <c r="I31" s="67" t="s">
        <v>18</v>
      </c>
      <c r="J31" s="67"/>
      <c r="K31" s="67"/>
      <c r="L31" s="68"/>
      <c r="M31" s="22"/>
      <c r="N31" s="22"/>
      <c r="O31" s="22"/>
      <c r="P31" s="22"/>
      <c r="Q31" s="22"/>
      <c r="R31" s="22"/>
      <c r="S31" s="19"/>
      <c r="T31" s="19"/>
      <c r="U31" s="19"/>
      <c r="V31" s="19"/>
      <c r="W31" s="20"/>
      <c r="X31" s="20"/>
      <c r="Y31" s="19"/>
      <c r="Z31" s="20"/>
    </row>
    <row r="32" spans="1:26" ht="22.5" customHeight="1" x14ac:dyDescent="0.15">
      <c r="A32" s="18">
        <f t="shared" si="0"/>
        <v>11</v>
      </c>
      <c r="B32" s="21" t="str">
        <f>IFERROR(VLOOKUP(A32,選手名簿!A:G,3,FALSE)&amp;"　"&amp;VLOOKUP(A32,選手名簿!A:G,4,FALSE),"")</f>
        <v>　</v>
      </c>
      <c r="C32" s="21"/>
      <c r="D32" s="21"/>
      <c r="E32" s="21"/>
      <c r="F32" s="21"/>
      <c r="G32" s="21"/>
      <c r="H32" s="21"/>
      <c r="I32" s="67" t="s">
        <v>18</v>
      </c>
      <c r="J32" s="67"/>
      <c r="K32" s="67"/>
      <c r="L32" s="68"/>
      <c r="M32" s="22"/>
      <c r="N32" s="22"/>
      <c r="O32" s="22"/>
      <c r="P32" s="22"/>
      <c r="Q32" s="22"/>
      <c r="R32" s="22"/>
      <c r="S32" s="19"/>
      <c r="T32" s="19"/>
      <c r="U32" s="19"/>
      <c r="V32" s="19"/>
      <c r="W32" s="20"/>
      <c r="X32" s="20"/>
      <c r="Y32" s="19"/>
      <c r="Z32" s="20"/>
    </row>
    <row r="33" spans="1:26" ht="22.5" customHeight="1" x14ac:dyDescent="0.15">
      <c r="A33" s="18">
        <f t="shared" si="0"/>
        <v>12</v>
      </c>
      <c r="B33" s="21" t="str">
        <f>IFERROR(VLOOKUP(A33,選手名簿!A:G,3,FALSE)&amp;"　"&amp;VLOOKUP(A33,選手名簿!A:G,4,FALSE),"")</f>
        <v>　</v>
      </c>
      <c r="C33" s="21"/>
      <c r="D33" s="21"/>
      <c r="E33" s="21"/>
      <c r="F33" s="21"/>
      <c r="G33" s="21"/>
      <c r="H33" s="21"/>
      <c r="I33" s="67" t="s">
        <v>18</v>
      </c>
      <c r="J33" s="67"/>
      <c r="K33" s="67"/>
      <c r="L33" s="68"/>
      <c r="M33" s="22"/>
      <c r="N33" s="22"/>
      <c r="O33" s="22"/>
      <c r="P33" s="22"/>
      <c r="Q33" s="22"/>
      <c r="R33" s="22"/>
      <c r="S33" s="19"/>
      <c r="T33" s="19"/>
      <c r="U33" s="19"/>
      <c r="V33" s="19"/>
      <c r="W33" s="20"/>
      <c r="X33" s="20"/>
      <c r="Y33" s="19"/>
      <c r="Z33" s="20"/>
    </row>
    <row r="34" spans="1:26" ht="22.5" customHeight="1" x14ac:dyDescent="0.15">
      <c r="A34" s="18">
        <f t="shared" si="0"/>
        <v>13</v>
      </c>
      <c r="B34" s="21" t="str">
        <f>IFERROR(VLOOKUP(A34,選手名簿!A:G,3,FALSE)&amp;"　"&amp;VLOOKUP(A34,選手名簿!A:G,4,FALSE),"")</f>
        <v>　</v>
      </c>
      <c r="C34" s="21"/>
      <c r="D34" s="21"/>
      <c r="E34" s="21"/>
      <c r="F34" s="21"/>
      <c r="G34" s="21"/>
      <c r="H34" s="21"/>
      <c r="I34" s="67" t="s">
        <v>18</v>
      </c>
      <c r="J34" s="67"/>
      <c r="K34" s="67"/>
      <c r="L34" s="68"/>
      <c r="M34" s="22"/>
      <c r="N34" s="22"/>
      <c r="O34" s="22"/>
      <c r="P34" s="22"/>
      <c r="Q34" s="22"/>
      <c r="R34" s="22"/>
      <c r="S34" s="19"/>
      <c r="T34" s="19"/>
      <c r="U34" s="19"/>
      <c r="V34" s="19"/>
      <c r="W34" s="20"/>
      <c r="X34" s="20"/>
      <c r="Y34" s="19"/>
      <c r="Z34" s="20"/>
    </row>
    <row r="35" spans="1:26" ht="22.5" customHeight="1" x14ac:dyDescent="0.15">
      <c r="A35" s="18">
        <f t="shared" si="0"/>
        <v>14</v>
      </c>
      <c r="B35" s="21" t="str">
        <f>IFERROR(VLOOKUP(A35,選手名簿!A:G,3,FALSE)&amp;"　"&amp;VLOOKUP(A35,選手名簿!A:G,4,FALSE),"")</f>
        <v>　</v>
      </c>
      <c r="C35" s="21"/>
      <c r="D35" s="21"/>
      <c r="E35" s="21"/>
      <c r="F35" s="21"/>
      <c r="G35" s="21"/>
      <c r="H35" s="21"/>
      <c r="I35" s="67" t="s">
        <v>18</v>
      </c>
      <c r="J35" s="67"/>
      <c r="K35" s="67"/>
      <c r="L35" s="68"/>
      <c r="M35" s="22"/>
      <c r="N35" s="22"/>
      <c r="O35" s="22"/>
      <c r="P35" s="22"/>
      <c r="Q35" s="22"/>
      <c r="R35" s="22"/>
      <c r="S35" s="19"/>
      <c r="T35" s="19"/>
      <c r="U35" s="19"/>
      <c r="V35" s="19"/>
      <c r="W35" s="20"/>
      <c r="X35" s="20"/>
      <c r="Y35" s="19"/>
      <c r="Z35" s="20"/>
    </row>
    <row r="36" spans="1:26" ht="22.5" customHeight="1" x14ac:dyDescent="0.15">
      <c r="A36" s="18">
        <f t="shared" si="0"/>
        <v>15</v>
      </c>
      <c r="B36" s="21" t="str">
        <f>IFERROR(VLOOKUP(A36,選手名簿!A:G,3,FALSE)&amp;"　"&amp;VLOOKUP(A36,選手名簿!A:G,4,FALSE),"")</f>
        <v>　</v>
      </c>
      <c r="C36" s="21"/>
      <c r="D36" s="21"/>
      <c r="E36" s="21"/>
      <c r="F36" s="21"/>
      <c r="G36" s="21"/>
      <c r="H36" s="21"/>
      <c r="I36" s="67" t="s">
        <v>18</v>
      </c>
      <c r="J36" s="67"/>
      <c r="K36" s="67"/>
      <c r="L36" s="68"/>
      <c r="M36" s="22"/>
      <c r="N36" s="22"/>
      <c r="O36" s="22"/>
      <c r="P36" s="22"/>
      <c r="Q36" s="22"/>
      <c r="R36" s="22"/>
      <c r="S36" s="19"/>
      <c r="T36" s="19"/>
      <c r="U36" s="19"/>
      <c r="V36" s="19"/>
      <c r="W36" s="20"/>
      <c r="X36" s="20"/>
      <c r="Y36" s="19"/>
      <c r="Z36" s="20"/>
    </row>
    <row r="37" spans="1:26" ht="22.5" customHeight="1" x14ac:dyDescent="0.15">
      <c r="A37" s="18">
        <f t="shared" si="0"/>
        <v>16</v>
      </c>
      <c r="B37" s="21" t="str">
        <f>IFERROR(VLOOKUP(A37,選手名簿!A:G,3,FALSE)&amp;"　"&amp;VLOOKUP(A37,選手名簿!A:G,4,FALSE),"")</f>
        <v>　</v>
      </c>
      <c r="C37" s="21"/>
      <c r="D37" s="21"/>
      <c r="E37" s="21"/>
      <c r="F37" s="21"/>
      <c r="G37" s="21"/>
      <c r="H37" s="21"/>
      <c r="I37" s="67" t="s">
        <v>18</v>
      </c>
      <c r="J37" s="67"/>
      <c r="K37" s="67"/>
      <c r="L37" s="68"/>
      <c r="M37" s="22"/>
      <c r="N37" s="22"/>
      <c r="O37" s="22"/>
      <c r="P37" s="22"/>
      <c r="Q37" s="22"/>
      <c r="R37" s="22"/>
      <c r="S37" s="19"/>
      <c r="T37" s="19"/>
      <c r="U37" s="19"/>
      <c r="V37" s="19"/>
      <c r="W37" s="20"/>
      <c r="X37" s="20"/>
      <c r="Y37" s="19"/>
      <c r="Z37" s="20"/>
    </row>
    <row r="38" spans="1:26" ht="22.5" customHeight="1" x14ac:dyDescent="0.15">
      <c r="A38" s="18">
        <f t="shared" si="0"/>
        <v>17</v>
      </c>
      <c r="B38" s="21" t="str">
        <f>IFERROR(VLOOKUP(A38,選手名簿!A:G,3,FALSE)&amp;"　"&amp;VLOOKUP(A38,選手名簿!A:G,4,FALSE),"")</f>
        <v>　</v>
      </c>
      <c r="C38" s="21"/>
      <c r="D38" s="21"/>
      <c r="E38" s="21"/>
      <c r="F38" s="21"/>
      <c r="G38" s="21"/>
      <c r="H38" s="21"/>
      <c r="I38" s="67" t="s">
        <v>18</v>
      </c>
      <c r="J38" s="67"/>
      <c r="K38" s="67"/>
      <c r="L38" s="68"/>
      <c r="M38" s="22"/>
      <c r="N38" s="22"/>
      <c r="O38" s="22"/>
      <c r="P38" s="22"/>
      <c r="Q38" s="22"/>
      <c r="R38" s="22"/>
      <c r="S38" s="19"/>
      <c r="T38" s="19"/>
      <c r="U38" s="19"/>
      <c r="V38" s="19"/>
      <c r="W38" s="20"/>
      <c r="X38" s="20"/>
      <c r="Y38" s="19"/>
      <c r="Z38" s="20"/>
    </row>
    <row r="39" spans="1:26" ht="22.5" customHeight="1" x14ac:dyDescent="0.15">
      <c r="A39" s="18">
        <f t="shared" si="0"/>
        <v>18</v>
      </c>
      <c r="B39" s="21" t="str">
        <f>IFERROR(VLOOKUP(A39,選手名簿!A:G,3,FALSE)&amp;"　"&amp;VLOOKUP(A39,選手名簿!A:G,4,FALSE),"")</f>
        <v>　</v>
      </c>
      <c r="C39" s="21"/>
      <c r="D39" s="21"/>
      <c r="E39" s="21"/>
      <c r="F39" s="21"/>
      <c r="G39" s="21"/>
      <c r="H39" s="21"/>
      <c r="I39" s="67" t="s">
        <v>18</v>
      </c>
      <c r="J39" s="67"/>
      <c r="K39" s="67"/>
      <c r="L39" s="68"/>
      <c r="M39" s="22"/>
      <c r="N39" s="22"/>
      <c r="O39" s="22"/>
      <c r="P39" s="22"/>
      <c r="Q39" s="22"/>
      <c r="R39" s="22"/>
      <c r="S39" s="19"/>
      <c r="T39" s="19"/>
      <c r="U39" s="19"/>
      <c r="V39" s="19"/>
      <c r="W39" s="20"/>
      <c r="X39" s="20"/>
      <c r="Y39" s="19"/>
      <c r="Z39" s="20"/>
    </row>
    <row r="40" spans="1:26" ht="22.5" customHeight="1" x14ac:dyDescent="0.15">
      <c r="A40" s="18">
        <f t="shared" si="0"/>
        <v>19</v>
      </c>
      <c r="B40" s="21" t="str">
        <f>IFERROR(VLOOKUP(A40,選手名簿!A:G,3,FALSE)&amp;"　"&amp;VLOOKUP(A40,選手名簿!A:G,4,FALSE),"")</f>
        <v>　</v>
      </c>
      <c r="C40" s="21"/>
      <c r="D40" s="21"/>
      <c r="E40" s="21"/>
      <c r="F40" s="21"/>
      <c r="G40" s="21"/>
      <c r="H40" s="21"/>
      <c r="I40" s="67" t="s">
        <v>18</v>
      </c>
      <c r="J40" s="67"/>
      <c r="K40" s="67"/>
      <c r="L40" s="68"/>
      <c r="M40" s="22"/>
      <c r="N40" s="22"/>
      <c r="O40" s="22"/>
      <c r="P40" s="22"/>
      <c r="Q40" s="22"/>
      <c r="R40" s="22"/>
      <c r="S40" s="19"/>
      <c r="T40" s="19"/>
      <c r="U40" s="19"/>
      <c r="V40" s="19"/>
      <c r="W40" s="20"/>
      <c r="X40" s="20"/>
      <c r="Y40" s="19"/>
      <c r="Z40" s="20"/>
    </row>
    <row r="41" spans="1:26" ht="22.5" customHeight="1" x14ac:dyDescent="0.15">
      <c r="A41" s="18">
        <f t="shared" si="0"/>
        <v>20</v>
      </c>
      <c r="B41" s="21" t="str">
        <f>IFERROR(VLOOKUP(A41,選手名簿!A:G,3,FALSE)&amp;"　"&amp;VLOOKUP(A41,選手名簿!A:G,4,FALSE),"")</f>
        <v>　</v>
      </c>
      <c r="C41" s="21"/>
      <c r="D41" s="21"/>
      <c r="E41" s="21"/>
      <c r="F41" s="21"/>
      <c r="G41" s="21"/>
      <c r="H41" s="21"/>
      <c r="I41" s="67" t="s">
        <v>18</v>
      </c>
      <c r="J41" s="67"/>
      <c r="K41" s="67"/>
      <c r="L41" s="68"/>
      <c r="M41" s="22"/>
      <c r="N41" s="22"/>
      <c r="O41" s="22"/>
      <c r="P41" s="22"/>
      <c r="Q41" s="22"/>
      <c r="R41" s="22"/>
      <c r="S41" s="19"/>
      <c r="T41" s="19"/>
      <c r="U41" s="19"/>
      <c r="V41" s="19"/>
      <c r="W41" s="20"/>
      <c r="X41" s="20"/>
      <c r="Y41" s="19"/>
      <c r="Z41" s="20"/>
    </row>
    <row r="42" spans="1:26" ht="18.75" customHeight="1" x14ac:dyDescent="0.15">
      <c r="Z42" s="6" t="s">
        <v>14</v>
      </c>
    </row>
  </sheetData>
  <sheetProtection sheet="1" objects="1" scenarios="1" selectLockedCells="1"/>
  <mergeCells count="229">
    <mergeCell ref="A20:Z20"/>
    <mergeCell ref="B18:H18"/>
    <mergeCell ref="I18:L18"/>
    <mergeCell ref="M18:N18"/>
    <mergeCell ref="O18:P18"/>
    <mergeCell ref="Q18:R18"/>
    <mergeCell ref="S18:U18"/>
    <mergeCell ref="V18:X18"/>
    <mergeCell ref="Y18:Z18"/>
    <mergeCell ref="B19:H19"/>
    <mergeCell ref="I19:L19"/>
    <mergeCell ref="M19:N19"/>
    <mergeCell ref="O19:P19"/>
    <mergeCell ref="Q19:R19"/>
    <mergeCell ref="S19:U19"/>
    <mergeCell ref="V19:X19"/>
    <mergeCell ref="Y19:Z19"/>
    <mergeCell ref="B16:H16"/>
    <mergeCell ref="I16:L16"/>
    <mergeCell ref="M16:N16"/>
    <mergeCell ref="O16:P16"/>
    <mergeCell ref="Q16:R16"/>
    <mergeCell ref="S16:U16"/>
    <mergeCell ref="V16:X16"/>
    <mergeCell ref="Y16:Z16"/>
    <mergeCell ref="B17:H17"/>
    <mergeCell ref="I17:L17"/>
    <mergeCell ref="M17:N17"/>
    <mergeCell ref="O17:P17"/>
    <mergeCell ref="Q17:R17"/>
    <mergeCell ref="S17:U17"/>
    <mergeCell ref="V17:X17"/>
    <mergeCell ref="Y17:Z17"/>
    <mergeCell ref="B32:H32"/>
    <mergeCell ref="I32:L32"/>
    <mergeCell ref="B33:H33"/>
    <mergeCell ref="I33:L33"/>
    <mergeCell ref="B34:H34"/>
    <mergeCell ref="I34:L34"/>
    <mergeCell ref="B27:H27"/>
    <mergeCell ref="I27:L27"/>
    <mergeCell ref="B28:H28"/>
    <mergeCell ref="I28:L28"/>
    <mergeCell ref="B29:H29"/>
    <mergeCell ref="I29:L29"/>
    <mergeCell ref="B30:H30"/>
    <mergeCell ref="I30:L30"/>
    <mergeCell ref="B31:H31"/>
    <mergeCell ref="I31:L31"/>
    <mergeCell ref="B41:H41"/>
    <mergeCell ref="I41:L41"/>
    <mergeCell ref="B35:H35"/>
    <mergeCell ref="I35:L35"/>
    <mergeCell ref="B36:H36"/>
    <mergeCell ref="I36:L36"/>
    <mergeCell ref="B37:H37"/>
    <mergeCell ref="I37:L37"/>
    <mergeCell ref="B38:H38"/>
    <mergeCell ref="I38:L38"/>
    <mergeCell ref="B39:H39"/>
    <mergeCell ref="I39:L39"/>
    <mergeCell ref="B40:H40"/>
    <mergeCell ref="I40:L40"/>
    <mergeCell ref="B24:H24"/>
    <mergeCell ref="I24:L24"/>
    <mergeCell ref="B25:H25"/>
    <mergeCell ref="I25:L25"/>
    <mergeCell ref="B26:H26"/>
    <mergeCell ref="I26:L26"/>
    <mergeCell ref="B21:H21"/>
    <mergeCell ref="B22:H22"/>
    <mergeCell ref="I21:L21"/>
    <mergeCell ref="I22:L22"/>
    <mergeCell ref="B23:H23"/>
    <mergeCell ref="I23:L23"/>
    <mergeCell ref="M41:N41"/>
    <mergeCell ref="O41:P41"/>
    <mergeCell ref="Q41:R41"/>
    <mergeCell ref="S41:U41"/>
    <mergeCell ref="V41:X41"/>
    <mergeCell ref="Y41:Z41"/>
    <mergeCell ref="M40:N40"/>
    <mergeCell ref="O40:P40"/>
    <mergeCell ref="Q40:R40"/>
    <mergeCell ref="S40:U40"/>
    <mergeCell ref="V40:X40"/>
    <mergeCell ref="Y40:Z40"/>
    <mergeCell ref="M39:N39"/>
    <mergeCell ref="O39:P39"/>
    <mergeCell ref="Q39:R39"/>
    <mergeCell ref="S39:U39"/>
    <mergeCell ref="V39:X39"/>
    <mergeCell ref="Y39:Z39"/>
    <mergeCell ref="M38:N38"/>
    <mergeCell ref="O38:P38"/>
    <mergeCell ref="Q38:R38"/>
    <mergeCell ref="S38:U38"/>
    <mergeCell ref="V38:X38"/>
    <mergeCell ref="Y38:Z38"/>
    <mergeCell ref="M37:N37"/>
    <mergeCell ref="O37:P37"/>
    <mergeCell ref="Q37:R37"/>
    <mergeCell ref="S37:U37"/>
    <mergeCell ref="V37:X37"/>
    <mergeCell ref="Y37:Z37"/>
    <mergeCell ref="M36:N36"/>
    <mergeCell ref="O36:P36"/>
    <mergeCell ref="Q36:R36"/>
    <mergeCell ref="S36:U36"/>
    <mergeCell ref="V36:X36"/>
    <mergeCell ref="Y36:Z36"/>
    <mergeCell ref="M35:N35"/>
    <mergeCell ref="O35:P35"/>
    <mergeCell ref="Q35:R35"/>
    <mergeCell ref="S35:U35"/>
    <mergeCell ref="V35:X35"/>
    <mergeCell ref="Y35:Z35"/>
    <mergeCell ref="M34:N34"/>
    <mergeCell ref="O34:P34"/>
    <mergeCell ref="Q34:R34"/>
    <mergeCell ref="S34:U34"/>
    <mergeCell ref="V34:X34"/>
    <mergeCell ref="Y34:Z34"/>
    <mergeCell ref="M33:N33"/>
    <mergeCell ref="O33:P33"/>
    <mergeCell ref="Q33:R33"/>
    <mergeCell ref="S33:U33"/>
    <mergeCell ref="V33:X33"/>
    <mergeCell ref="Y33:Z33"/>
    <mergeCell ref="M32:N32"/>
    <mergeCell ref="O32:P32"/>
    <mergeCell ref="Q32:R32"/>
    <mergeCell ref="S32:U32"/>
    <mergeCell ref="V32:X32"/>
    <mergeCell ref="Y32:Z32"/>
    <mergeCell ref="M31:N31"/>
    <mergeCell ref="O31:P31"/>
    <mergeCell ref="Q31:R31"/>
    <mergeCell ref="S31:U31"/>
    <mergeCell ref="V31:X31"/>
    <mergeCell ref="Y31:Z31"/>
    <mergeCell ref="M30:N30"/>
    <mergeCell ref="O30:P30"/>
    <mergeCell ref="Q30:R30"/>
    <mergeCell ref="S30:U30"/>
    <mergeCell ref="V30:X30"/>
    <mergeCell ref="Y30:Z30"/>
    <mergeCell ref="M29:N29"/>
    <mergeCell ref="O29:P29"/>
    <mergeCell ref="Q29:R29"/>
    <mergeCell ref="S29:U29"/>
    <mergeCell ref="V29:X29"/>
    <mergeCell ref="Y29:Z29"/>
    <mergeCell ref="M28:N28"/>
    <mergeCell ref="O28:P28"/>
    <mergeCell ref="Q28:R28"/>
    <mergeCell ref="S28:U28"/>
    <mergeCell ref="V28:X28"/>
    <mergeCell ref="Y28:Z28"/>
    <mergeCell ref="M27:N27"/>
    <mergeCell ref="O27:P27"/>
    <mergeCell ref="Q27:R27"/>
    <mergeCell ref="S27:U27"/>
    <mergeCell ref="V27:X27"/>
    <mergeCell ref="Y27:Z27"/>
    <mergeCell ref="M26:N26"/>
    <mergeCell ref="O26:P26"/>
    <mergeCell ref="Q26:R26"/>
    <mergeCell ref="S26:U26"/>
    <mergeCell ref="V26:X26"/>
    <mergeCell ref="Y26:Z26"/>
    <mergeCell ref="M25:N25"/>
    <mergeCell ref="O25:P25"/>
    <mergeCell ref="Q25:R25"/>
    <mergeCell ref="S25:U25"/>
    <mergeCell ref="V25:X25"/>
    <mergeCell ref="Y25:Z25"/>
    <mergeCell ref="M24:N24"/>
    <mergeCell ref="O24:P24"/>
    <mergeCell ref="Q24:R24"/>
    <mergeCell ref="S24:U24"/>
    <mergeCell ref="V24:X24"/>
    <mergeCell ref="Y24:Z24"/>
    <mergeCell ref="M23:N23"/>
    <mergeCell ref="O23:P23"/>
    <mergeCell ref="Q23:R23"/>
    <mergeCell ref="S23:U23"/>
    <mergeCell ref="V23:X23"/>
    <mergeCell ref="Y23:Z23"/>
    <mergeCell ref="Y21:Z21"/>
    <mergeCell ref="M22:N22"/>
    <mergeCell ref="O22:P22"/>
    <mergeCell ref="Q22:R22"/>
    <mergeCell ref="S22:U22"/>
    <mergeCell ref="V22:X22"/>
    <mergeCell ref="Y22:Z22"/>
    <mergeCell ref="A14:Z14"/>
    <mergeCell ref="M21:N21"/>
    <mergeCell ref="O21:P21"/>
    <mergeCell ref="Q21:R21"/>
    <mergeCell ref="S21:U21"/>
    <mergeCell ref="V21:X21"/>
    <mergeCell ref="A10:C11"/>
    <mergeCell ref="D10:Q11"/>
    <mergeCell ref="R10:S11"/>
    <mergeCell ref="T10:Z11"/>
    <mergeCell ref="A12:C13"/>
    <mergeCell ref="D12:O13"/>
    <mergeCell ref="P12:Q13"/>
    <mergeCell ref="R12:S12"/>
    <mergeCell ref="T12:Z12"/>
    <mergeCell ref="R13:S13"/>
    <mergeCell ref="B15:H15"/>
    <mergeCell ref="I15:L15"/>
    <mergeCell ref="M15:N15"/>
    <mergeCell ref="O15:P15"/>
    <mergeCell ref="Q15:R15"/>
    <mergeCell ref="S15:U15"/>
    <mergeCell ref="V15:X15"/>
    <mergeCell ref="Y15:Z15"/>
    <mergeCell ref="B4:Z4"/>
    <mergeCell ref="A5:Z7"/>
    <mergeCell ref="A9:C9"/>
    <mergeCell ref="D9:E9"/>
    <mergeCell ref="G9:H9"/>
    <mergeCell ref="J9:K9"/>
    <mergeCell ref="M9:O9"/>
    <mergeCell ref="P9:Z9"/>
    <mergeCell ref="T13:Z1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B16" sqref="B16:H16"/>
    </sheetView>
  </sheetViews>
  <sheetFormatPr defaultColWidth="3.625" defaultRowHeight="18.75" customHeight="1" x14ac:dyDescent="0.15"/>
  <cols>
    <col min="1" max="16384" width="3.625" style="1"/>
  </cols>
  <sheetData>
    <row r="1" spans="1:26" ht="13.5" x14ac:dyDescent="0.15">
      <c r="A1" s="14" t="s">
        <v>39</v>
      </c>
      <c r="B1" s="14">
        <f>A41/2/10</f>
        <v>2</v>
      </c>
      <c r="Q1" s="7"/>
      <c r="S1" s="7" t="s">
        <v>0</v>
      </c>
    </row>
    <row r="2" spans="1:26" ht="13.5" x14ac:dyDescent="0.15">
      <c r="Q2" s="7"/>
      <c r="S2" s="7" t="s">
        <v>1</v>
      </c>
    </row>
    <row r="3" spans="1:26" s="7" customFormat="1" ht="11.25" x14ac:dyDescent="0.15"/>
    <row r="4" spans="1:26" ht="28.5" x14ac:dyDescent="0.1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1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7.2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7.25" customHeight="1" x14ac:dyDescent="0.1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s="7" customFormat="1" ht="11.25" x14ac:dyDescent="0.15"/>
    <row r="9" spans="1:26" ht="18.75" customHeight="1" x14ac:dyDescent="0.15">
      <c r="A9" s="75" t="s">
        <v>3</v>
      </c>
      <c r="B9" s="76"/>
      <c r="C9" s="77"/>
      <c r="D9" s="78">
        <f>'健康チェックシート '!D9:E9</f>
        <v>0</v>
      </c>
      <c r="E9" s="78"/>
      <c r="F9" s="15" t="s">
        <v>6</v>
      </c>
      <c r="G9" s="78">
        <f>'健康チェックシート '!G9:H9</f>
        <v>0</v>
      </c>
      <c r="H9" s="78"/>
      <c r="I9" s="16" t="s">
        <v>4</v>
      </c>
      <c r="J9" s="78">
        <f>'健康チェックシート '!J9:K9</f>
        <v>0</v>
      </c>
      <c r="K9" s="78"/>
      <c r="L9" s="17" t="s">
        <v>5</v>
      </c>
      <c r="M9" s="79" t="s">
        <v>28</v>
      </c>
      <c r="N9" s="79"/>
      <c r="O9" s="79"/>
      <c r="P9" s="80">
        <f>'健康チェックシート '!P9:Z9</f>
        <v>0</v>
      </c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5" customHeight="1" x14ac:dyDescent="0.15">
      <c r="A10" s="79" t="s">
        <v>7</v>
      </c>
      <c r="B10" s="79"/>
      <c r="C10" s="79"/>
      <c r="D10" s="81">
        <f>'健康チェックシート '!D10:Q11</f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5" t="s">
        <v>26</v>
      </c>
      <c r="S10" s="76"/>
      <c r="T10" s="75" t="s">
        <v>8</v>
      </c>
      <c r="U10" s="76"/>
      <c r="V10" s="76"/>
      <c r="W10" s="76"/>
      <c r="X10" s="76"/>
      <c r="Y10" s="76"/>
      <c r="Z10" s="77"/>
    </row>
    <row r="11" spans="1:26" ht="15" customHeight="1" x14ac:dyDescent="0.15">
      <c r="A11" s="79"/>
      <c r="B11" s="79"/>
      <c r="C11" s="79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3"/>
      <c r="S11" s="84"/>
      <c r="T11" s="83"/>
      <c r="U11" s="84"/>
      <c r="V11" s="84"/>
      <c r="W11" s="84"/>
      <c r="X11" s="84"/>
      <c r="Y11" s="84"/>
      <c r="Z11" s="85"/>
    </row>
    <row r="12" spans="1:26" ht="18.75" customHeight="1" x14ac:dyDescent="0.15">
      <c r="A12" s="86" t="s">
        <v>37</v>
      </c>
      <c r="B12" s="87"/>
      <c r="C12" s="87"/>
      <c r="D12" s="81">
        <f>'健康チェックシート '!D12:O13</f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7" t="s">
        <v>10</v>
      </c>
      <c r="Q12" s="88"/>
      <c r="R12" s="88" t="s">
        <v>27</v>
      </c>
      <c r="S12" s="89"/>
      <c r="T12" s="90">
        <f>'健康チェックシート '!T12:Z12</f>
        <v>0</v>
      </c>
      <c r="U12" s="90"/>
      <c r="V12" s="90"/>
      <c r="W12" s="90"/>
      <c r="X12" s="90"/>
      <c r="Y12" s="90"/>
      <c r="Z12" s="91"/>
    </row>
    <row r="13" spans="1:26" ht="18.75" customHeight="1" x14ac:dyDescent="0.15">
      <c r="A13" s="87"/>
      <c r="B13" s="87"/>
      <c r="C13" s="87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7"/>
      <c r="Q13" s="88"/>
      <c r="R13" s="88" t="s">
        <v>11</v>
      </c>
      <c r="S13" s="89"/>
      <c r="T13" s="92">
        <f>'健康チェックシート '!T13:Z13</f>
        <v>0</v>
      </c>
      <c r="U13" s="92"/>
      <c r="V13" s="92"/>
      <c r="W13" s="92"/>
      <c r="X13" s="92"/>
      <c r="Y13" s="92"/>
      <c r="Z13" s="93"/>
    </row>
    <row r="14" spans="1:26" ht="18.75" customHeight="1" x14ac:dyDescent="0.15">
      <c r="A14" s="45" t="s">
        <v>40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2" customFormat="1" ht="30" customHeight="1" x14ac:dyDescent="0.15">
      <c r="A15" s="8" t="s">
        <v>12</v>
      </c>
      <c r="B15" s="24" t="s">
        <v>38</v>
      </c>
      <c r="C15" s="24"/>
      <c r="D15" s="24"/>
      <c r="E15" s="24"/>
      <c r="F15" s="24"/>
      <c r="G15" s="24"/>
      <c r="H15" s="24"/>
      <c r="I15" s="59" t="s">
        <v>36</v>
      </c>
      <c r="J15" s="59"/>
      <c r="K15" s="59"/>
      <c r="L15" s="60"/>
      <c r="M15" s="19" t="s">
        <v>19</v>
      </c>
      <c r="N15" s="20"/>
      <c r="O15" s="19" t="s">
        <v>20</v>
      </c>
      <c r="P15" s="20"/>
      <c r="Q15" s="19" t="s">
        <v>21</v>
      </c>
      <c r="R15" s="20"/>
      <c r="S15" s="19" t="s">
        <v>22</v>
      </c>
      <c r="T15" s="19"/>
      <c r="U15" s="19"/>
      <c r="V15" s="19" t="s">
        <v>24</v>
      </c>
      <c r="W15" s="20"/>
      <c r="X15" s="20"/>
      <c r="Y15" s="19" t="s">
        <v>23</v>
      </c>
      <c r="Z15" s="20"/>
    </row>
    <row r="16" spans="1:26" ht="22.5" customHeight="1" x14ac:dyDescent="0.15">
      <c r="A16" s="13">
        <v>5</v>
      </c>
      <c r="B16" s="73"/>
      <c r="C16" s="73"/>
      <c r="D16" s="73"/>
      <c r="E16" s="73"/>
      <c r="F16" s="73"/>
      <c r="G16" s="73"/>
      <c r="H16" s="73"/>
      <c r="I16" s="67" t="s">
        <v>18</v>
      </c>
      <c r="J16" s="67"/>
      <c r="K16" s="67"/>
      <c r="L16" s="68"/>
      <c r="M16" s="22"/>
      <c r="N16" s="22"/>
      <c r="O16" s="22"/>
      <c r="P16" s="22"/>
      <c r="Q16" s="22"/>
      <c r="R16" s="22"/>
      <c r="S16" s="19"/>
      <c r="T16" s="19"/>
      <c r="U16" s="19"/>
      <c r="V16" s="19"/>
      <c r="W16" s="20"/>
      <c r="X16" s="20"/>
      <c r="Y16" s="19"/>
      <c r="Z16" s="20"/>
    </row>
    <row r="17" spans="1:26" ht="22.5" customHeight="1" x14ac:dyDescent="0.15">
      <c r="A17" s="13">
        <v>6</v>
      </c>
      <c r="B17" s="73"/>
      <c r="C17" s="73"/>
      <c r="D17" s="73"/>
      <c r="E17" s="73"/>
      <c r="F17" s="73"/>
      <c r="G17" s="73"/>
      <c r="H17" s="73"/>
      <c r="I17" s="67" t="s">
        <v>18</v>
      </c>
      <c r="J17" s="67"/>
      <c r="K17" s="67"/>
      <c r="L17" s="68"/>
      <c r="M17" s="22"/>
      <c r="N17" s="22"/>
      <c r="O17" s="22"/>
      <c r="P17" s="22"/>
      <c r="Q17" s="22"/>
      <c r="R17" s="22"/>
      <c r="S17" s="19"/>
      <c r="T17" s="19"/>
      <c r="U17" s="19"/>
      <c r="V17" s="19"/>
      <c r="W17" s="20"/>
      <c r="X17" s="20"/>
      <c r="Y17" s="19"/>
      <c r="Z17" s="20"/>
    </row>
    <row r="18" spans="1:26" ht="22.5" customHeight="1" x14ac:dyDescent="0.15">
      <c r="A18" s="13">
        <v>7</v>
      </c>
      <c r="B18" s="73"/>
      <c r="C18" s="73"/>
      <c r="D18" s="73"/>
      <c r="E18" s="73"/>
      <c r="F18" s="73"/>
      <c r="G18" s="73"/>
      <c r="H18" s="73"/>
      <c r="I18" s="67" t="s">
        <v>18</v>
      </c>
      <c r="J18" s="67"/>
      <c r="K18" s="67"/>
      <c r="L18" s="68"/>
      <c r="M18" s="22"/>
      <c r="N18" s="22"/>
      <c r="O18" s="22"/>
      <c r="P18" s="22"/>
      <c r="Q18" s="22"/>
      <c r="R18" s="22"/>
      <c r="S18" s="19"/>
      <c r="T18" s="19"/>
      <c r="U18" s="19"/>
      <c r="V18" s="19"/>
      <c r="W18" s="20"/>
      <c r="X18" s="20"/>
      <c r="Y18" s="19"/>
      <c r="Z18" s="20"/>
    </row>
    <row r="19" spans="1:26" ht="22.5" customHeight="1" x14ac:dyDescent="0.15">
      <c r="A19" s="13">
        <v>8</v>
      </c>
      <c r="B19" s="73"/>
      <c r="C19" s="73"/>
      <c r="D19" s="73"/>
      <c r="E19" s="73"/>
      <c r="F19" s="73"/>
      <c r="G19" s="73"/>
      <c r="H19" s="73"/>
      <c r="I19" s="67" t="s">
        <v>18</v>
      </c>
      <c r="J19" s="67"/>
      <c r="K19" s="67"/>
      <c r="L19" s="68"/>
      <c r="M19" s="22"/>
      <c r="N19" s="22"/>
      <c r="O19" s="22"/>
      <c r="P19" s="22"/>
      <c r="Q19" s="22"/>
      <c r="R19" s="22"/>
      <c r="S19" s="19"/>
      <c r="T19" s="19"/>
      <c r="U19" s="19"/>
      <c r="V19" s="19"/>
      <c r="W19" s="20"/>
      <c r="X19" s="20"/>
      <c r="Y19" s="19"/>
      <c r="Z19" s="20"/>
    </row>
    <row r="20" spans="1:26" s="7" customFormat="1" ht="11.25" x14ac:dyDescent="0.1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2" customFormat="1" ht="30" customHeight="1" x14ac:dyDescent="0.15">
      <c r="A21" s="8" t="s">
        <v>12</v>
      </c>
      <c r="B21" s="69" t="s">
        <v>15</v>
      </c>
      <c r="C21" s="70"/>
      <c r="D21" s="70"/>
      <c r="E21" s="70"/>
      <c r="F21" s="70"/>
      <c r="G21" s="70"/>
      <c r="H21" s="71"/>
      <c r="I21" s="72" t="s">
        <v>36</v>
      </c>
      <c r="J21" s="59"/>
      <c r="K21" s="59"/>
      <c r="L21" s="60"/>
      <c r="M21" s="52" t="s">
        <v>19</v>
      </c>
      <c r="N21" s="53"/>
      <c r="O21" s="52" t="s">
        <v>20</v>
      </c>
      <c r="P21" s="53"/>
      <c r="Q21" s="52" t="s">
        <v>21</v>
      </c>
      <c r="R21" s="53"/>
      <c r="S21" s="52" t="s">
        <v>22</v>
      </c>
      <c r="T21" s="54"/>
      <c r="U21" s="53"/>
      <c r="V21" s="52" t="s">
        <v>24</v>
      </c>
      <c r="W21" s="54"/>
      <c r="X21" s="53"/>
      <c r="Y21" s="52" t="s">
        <v>23</v>
      </c>
      <c r="Z21" s="53"/>
    </row>
    <row r="22" spans="1:26" ht="22.5" customHeight="1" x14ac:dyDescent="0.15">
      <c r="A22" s="13">
        <v>21</v>
      </c>
      <c r="B22" s="63" t="str">
        <f>IFERROR(VLOOKUP(A22,選手名簿!A:G,3,FALSE)&amp;"　"&amp;VLOOKUP(A22,選手名簿!A:G,4,FALSE),"")</f>
        <v>　</v>
      </c>
      <c r="C22" s="64"/>
      <c r="D22" s="64"/>
      <c r="E22" s="64"/>
      <c r="F22" s="64"/>
      <c r="G22" s="64"/>
      <c r="H22" s="65"/>
      <c r="I22" s="66" t="s">
        <v>18</v>
      </c>
      <c r="J22" s="67"/>
      <c r="K22" s="67"/>
      <c r="L22" s="68"/>
      <c r="M22" s="61"/>
      <c r="N22" s="62"/>
      <c r="O22" s="61"/>
      <c r="P22" s="62"/>
      <c r="Q22" s="61"/>
      <c r="R22" s="62"/>
      <c r="S22" s="52"/>
      <c r="T22" s="54"/>
      <c r="U22" s="53"/>
      <c r="V22" s="52"/>
      <c r="W22" s="54"/>
      <c r="X22" s="53"/>
      <c r="Y22" s="52"/>
      <c r="Z22" s="53"/>
    </row>
    <row r="23" spans="1:26" ht="22.5" customHeight="1" x14ac:dyDescent="0.15">
      <c r="A23" s="18">
        <f>A22+1</f>
        <v>22</v>
      </c>
      <c r="B23" s="63" t="str">
        <f>IFERROR(VLOOKUP(A23,選手名簿!A:G,3,FALSE)&amp;"　"&amp;VLOOKUP(A23,選手名簿!A:G,4,FALSE),"")</f>
        <v>　</v>
      </c>
      <c r="C23" s="64"/>
      <c r="D23" s="64"/>
      <c r="E23" s="64"/>
      <c r="F23" s="64"/>
      <c r="G23" s="64"/>
      <c r="H23" s="65"/>
      <c r="I23" s="66" t="s">
        <v>18</v>
      </c>
      <c r="J23" s="67"/>
      <c r="K23" s="67"/>
      <c r="L23" s="68"/>
      <c r="M23" s="61"/>
      <c r="N23" s="62"/>
      <c r="O23" s="61"/>
      <c r="P23" s="62"/>
      <c r="Q23" s="61"/>
      <c r="R23" s="62"/>
      <c r="S23" s="52"/>
      <c r="T23" s="54"/>
      <c r="U23" s="53"/>
      <c r="V23" s="52"/>
      <c r="W23" s="54"/>
      <c r="X23" s="53"/>
      <c r="Y23" s="52"/>
      <c r="Z23" s="53"/>
    </row>
    <row r="24" spans="1:26" ht="22.5" customHeight="1" x14ac:dyDescent="0.15">
      <c r="A24" s="18">
        <f t="shared" ref="A24:A41" si="0">A23+1</f>
        <v>23</v>
      </c>
      <c r="B24" s="63" t="str">
        <f>IFERROR(VLOOKUP(A24,選手名簿!A:G,3,FALSE)&amp;"　"&amp;VLOOKUP(A24,選手名簿!A:G,4,FALSE),"")</f>
        <v>　</v>
      </c>
      <c r="C24" s="64"/>
      <c r="D24" s="64"/>
      <c r="E24" s="64"/>
      <c r="F24" s="64"/>
      <c r="G24" s="64"/>
      <c r="H24" s="65"/>
      <c r="I24" s="66" t="s">
        <v>18</v>
      </c>
      <c r="J24" s="67"/>
      <c r="K24" s="67"/>
      <c r="L24" s="68"/>
      <c r="M24" s="61"/>
      <c r="N24" s="62"/>
      <c r="O24" s="61"/>
      <c r="P24" s="62"/>
      <c r="Q24" s="61"/>
      <c r="R24" s="62"/>
      <c r="S24" s="52"/>
      <c r="T24" s="54"/>
      <c r="U24" s="53"/>
      <c r="V24" s="52"/>
      <c r="W24" s="54"/>
      <c r="X24" s="53"/>
      <c r="Y24" s="52"/>
      <c r="Z24" s="53"/>
    </row>
    <row r="25" spans="1:26" ht="22.5" customHeight="1" x14ac:dyDescent="0.15">
      <c r="A25" s="18">
        <f t="shared" si="0"/>
        <v>24</v>
      </c>
      <c r="B25" s="63" t="str">
        <f>IFERROR(VLOOKUP(A25,選手名簿!A:G,3,FALSE)&amp;"　"&amp;VLOOKUP(A25,選手名簿!A:G,4,FALSE),"")</f>
        <v>　</v>
      </c>
      <c r="C25" s="64"/>
      <c r="D25" s="64"/>
      <c r="E25" s="64"/>
      <c r="F25" s="64"/>
      <c r="G25" s="64"/>
      <c r="H25" s="65"/>
      <c r="I25" s="66" t="s">
        <v>18</v>
      </c>
      <c r="J25" s="67"/>
      <c r="K25" s="67"/>
      <c r="L25" s="68"/>
      <c r="M25" s="61"/>
      <c r="N25" s="62"/>
      <c r="O25" s="61"/>
      <c r="P25" s="62"/>
      <c r="Q25" s="61"/>
      <c r="R25" s="62"/>
      <c r="S25" s="52"/>
      <c r="T25" s="54"/>
      <c r="U25" s="53"/>
      <c r="V25" s="52"/>
      <c r="W25" s="54"/>
      <c r="X25" s="53"/>
      <c r="Y25" s="52"/>
      <c r="Z25" s="53"/>
    </row>
    <row r="26" spans="1:26" ht="22.5" customHeight="1" x14ac:dyDescent="0.15">
      <c r="A26" s="18">
        <f t="shared" si="0"/>
        <v>25</v>
      </c>
      <c r="B26" s="21" t="str">
        <f>IFERROR(VLOOKUP(A26,選手名簿!A:G,3,FALSE)&amp;"　"&amp;VLOOKUP(A26,選手名簿!A:G,4,FALSE),"")</f>
        <v>　</v>
      </c>
      <c r="C26" s="21"/>
      <c r="D26" s="21"/>
      <c r="E26" s="21"/>
      <c r="F26" s="21"/>
      <c r="G26" s="21"/>
      <c r="H26" s="21"/>
      <c r="I26" s="67" t="s">
        <v>18</v>
      </c>
      <c r="J26" s="67"/>
      <c r="K26" s="67"/>
      <c r="L26" s="68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20"/>
      <c r="X26" s="20"/>
      <c r="Y26" s="19"/>
      <c r="Z26" s="20"/>
    </row>
    <row r="27" spans="1:26" ht="22.5" customHeight="1" x14ac:dyDescent="0.15">
      <c r="A27" s="18">
        <f t="shared" si="0"/>
        <v>26</v>
      </c>
      <c r="B27" s="21" t="str">
        <f>IFERROR(VLOOKUP(A27,選手名簿!A:G,3,FALSE)&amp;"　"&amp;VLOOKUP(A27,選手名簿!A:G,4,FALSE),"")</f>
        <v>　</v>
      </c>
      <c r="C27" s="21"/>
      <c r="D27" s="21"/>
      <c r="E27" s="21"/>
      <c r="F27" s="21"/>
      <c r="G27" s="21"/>
      <c r="H27" s="21"/>
      <c r="I27" s="67" t="s">
        <v>18</v>
      </c>
      <c r="J27" s="67"/>
      <c r="K27" s="67"/>
      <c r="L27" s="68"/>
      <c r="M27" s="22"/>
      <c r="N27" s="22"/>
      <c r="O27" s="22"/>
      <c r="P27" s="22"/>
      <c r="Q27" s="22"/>
      <c r="R27" s="22"/>
      <c r="S27" s="19"/>
      <c r="T27" s="19"/>
      <c r="U27" s="19"/>
      <c r="V27" s="19"/>
      <c r="W27" s="20"/>
      <c r="X27" s="20"/>
      <c r="Y27" s="19"/>
      <c r="Z27" s="20"/>
    </row>
    <row r="28" spans="1:26" ht="22.5" customHeight="1" x14ac:dyDescent="0.15">
      <c r="A28" s="18">
        <f t="shared" si="0"/>
        <v>27</v>
      </c>
      <c r="B28" s="21" t="str">
        <f>IFERROR(VLOOKUP(A28,選手名簿!A:G,3,FALSE)&amp;"　"&amp;VLOOKUP(A28,選手名簿!A:G,4,FALSE),"")</f>
        <v>　</v>
      </c>
      <c r="C28" s="21"/>
      <c r="D28" s="21"/>
      <c r="E28" s="21"/>
      <c r="F28" s="21"/>
      <c r="G28" s="21"/>
      <c r="H28" s="21"/>
      <c r="I28" s="67" t="s">
        <v>18</v>
      </c>
      <c r="J28" s="67"/>
      <c r="K28" s="67"/>
      <c r="L28" s="68"/>
      <c r="M28" s="22"/>
      <c r="N28" s="22"/>
      <c r="O28" s="22"/>
      <c r="P28" s="22"/>
      <c r="Q28" s="22"/>
      <c r="R28" s="22"/>
      <c r="S28" s="19"/>
      <c r="T28" s="19"/>
      <c r="U28" s="19"/>
      <c r="V28" s="19"/>
      <c r="W28" s="20"/>
      <c r="X28" s="20"/>
      <c r="Y28" s="19"/>
      <c r="Z28" s="20"/>
    </row>
    <row r="29" spans="1:26" ht="22.5" customHeight="1" x14ac:dyDescent="0.15">
      <c r="A29" s="18">
        <f t="shared" si="0"/>
        <v>28</v>
      </c>
      <c r="B29" s="21" t="str">
        <f>IFERROR(VLOOKUP(A29,選手名簿!A:G,3,FALSE)&amp;"　"&amp;VLOOKUP(A29,選手名簿!A:G,4,FALSE),"")</f>
        <v>　</v>
      </c>
      <c r="C29" s="21"/>
      <c r="D29" s="21"/>
      <c r="E29" s="21"/>
      <c r="F29" s="21"/>
      <c r="G29" s="21"/>
      <c r="H29" s="21"/>
      <c r="I29" s="67" t="s">
        <v>18</v>
      </c>
      <c r="J29" s="67"/>
      <c r="K29" s="67"/>
      <c r="L29" s="68"/>
      <c r="M29" s="22"/>
      <c r="N29" s="22"/>
      <c r="O29" s="22"/>
      <c r="P29" s="22"/>
      <c r="Q29" s="22"/>
      <c r="R29" s="22"/>
      <c r="S29" s="19"/>
      <c r="T29" s="19"/>
      <c r="U29" s="19"/>
      <c r="V29" s="19"/>
      <c r="W29" s="20"/>
      <c r="X29" s="20"/>
      <c r="Y29" s="19"/>
      <c r="Z29" s="20"/>
    </row>
    <row r="30" spans="1:26" ht="22.5" customHeight="1" x14ac:dyDescent="0.15">
      <c r="A30" s="18">
        <f t="shared" si="0"/>
        <v>29</v>
      </c>
      <c r="B30" s="21" t="str">
        <f>IFERROR(VLOOKUP(A30,選手名簿!A:G,3,FALSE)&amp;"　"&amp;VLOOKUP(A30,選手名簿!A:G,4,FALSE),"")</f>
        <v>　</v>
      </c>
      <c r="C30" s="21"/>
      <c r="D30" s="21"/>
      <c r="E30" s="21"/>
      <c r="F30" s="21"/>
      <c r="G30" s="21"/>
      <c r="H30" s="21"/>
      <c r="I30" s="67" t="s">
        <v>18</v>
      </c>
      <c r="J30" s="67"/>
      <c r="K30" s="67"/>
      <c r="L30" s="68"/>
      <c r="M30" s="22"/>
      <c r="N30" s="22"/>
      <c r="O30" s="22"/>
      <c r="P30" s="22"/>
      <c r="Q30" s="22"/>
      <c r="R30" s="22"/>
      <c r="S30" s="19"/>
      <c r="T30" s="19"/>
      <c r="U30" s="19"/>
      <c r="V30" s="19"/>
      <c r="W30" s="20"/>
      <c r="X30" s="20"/>
      <c r="Y30" s="19"/>
      <c r="Z30" s="20"/>
    </row>
    <row r="31" spans="1:26" ht="22.5" customHeight="1" x14ac:dyDescent="0.15">
      <c r="A31" s="18">
        <f t="shared" si="0"/>
        <v>30</v>
      </c>
      <c r="B31" s="21" t="str">
        <f>IFERROR(VLOOKUP(A31,選手名簿!A:G,3,FALSE)&amp;"　"&amp;VLOOKUP(A31,選手名簿!A:G,4,FALSE),"")</f>
        <v>　</v>
      </c>
      <c r="C31" s="21"/>
      <c r="D31" s="21"/>
      <c r="E31" s="21"/>
      <c r="F31" s="21"/>
      <c r="G31" s="21"/>
      <c r="H31" s="21"/>
      <c r="I31" s="67" t="s">
        <v>18</v>
      </c>
      <c r="J31" s="67"/>
      <c r="K31" s="67"/>
      <c r="L31" s="68"/>
      <c r="M31" s="22"/>
      <c r="N31" s="22"/>
      <c r="O31" s="22"/>
      <c r="P31" s="22"/>
      <c r="Q31" s="22"/>
      <c r="R31" s="22"/>
      <c r="S31" s="19"/>
      <c r="T31" s="19"/>
      <c r="U31" s="19"/>
      <c r="V31" s="19"/>
      <c r="W31" s="20"/>
      <c r="X31" s="20"/>
      <c r="Y31" s="19"/>
      <c r="Z31" s="20"/>
    </row>
    <row r="32" spans="1:26" ht="22.5" customHeight="1" x14ac:dyDescent="0.15">
      <c r="A32" s="18">
        <f t="shared" si="0"/>
        <v>31</v>
      </c>
      <c r="B32" s="21" t="str">
        <f>IFERROR(VLOOKUP(A32,選手名簿!A:G,3,FALSE)&amp;"　"&amp;VLOOKUP(A32,選手名簿!A:G,4,FALSE),"")</f>
        <v>　</v>
      </c>
      <c r="C32" s="21"/>
      <c r="D32" s="21"/>
      <c r="E32" s="21"/>
      <c r="F32" s="21"/>
      <c r="G32" s="21"/>
      <c r="H32" s="21"/>
      <c r="I32" s="67" t="s">
        <v>18</v>
      </c>
      <c r="J32" s="67"/>
      <c r="K32" s="67"/>
      <c r="L32" s="68"/>
      <c r="M32" s="22"/>
      <c r="N32" s="22"/>
      <c r="O32" s="22"/>
      <c r="P32" s="22"/>
      <c r="Q32" s="22"/>
      <c r="R32" s="22"/>
      <c r="S32" s="19"/>
      <c r="T32" s="19"/>
      <c r="U32" s="19"/>
      <c r="V32" s="19"/>
      <c r="W32" s="20"/>
      <c r="X32" s="20"/>
      <c r="Y32" s="19"/>
      <c r="Z32" s="20"/>
    </row>
    <row r="33" spans="1:26" ht="22.5" customHeight="1" x14ac:dyDescent="0.15">
      <c r="A33" s="18">
        <f t="shared" si="0"/>
        <v>32</v>
      </c>
      <c r="B33" s="21" t="str">
        <f>IFERROR(VLOOKUP(A33,選手名簿!A:G,3,FALSE)&amp;"　"&amp;VLOOKUP(A33,選手名簿!A:G,4,FALSE),"")</f>
        <v>　</v>
      </c>
      <c r="C33" s="21"/>
      <c r="D33" s="21"/>
      <c r="E33" s="21"/>
      <c r="F33" s="21"/>
      <c r="G33" s="21"/>
      <c r="H33" s="21"/>
      <c r="I33" s="67" t="s">
        <v>18</v>
      </c>
      <c r="J33" s="67"/>
      <c r="K33" s="67"/>
      <c r="L33" s="68"/>
      <c r="M33" s="22"/>
      <c r="N33" s="22"/>
      <c r="O33" s="22"/>
      <c r="P33" s="22"/>
      <c r="Q33" s="22"/>
      <c r="R33" s="22"/>
      <c r="S33" s="19"/>
      <c r="T33" s="19"/>
      <c r="U33" s="19"/>
      <c r="V33" s="19"/>
      <c r="W33" s="20"/>
      <c r="X33" s="20"/>
      <c r="Y33" s="19"/>
      <c r="Z33" s="20"/>
    </row>
    <row r="34" spans="1:26" ht="22.5" customHeight="1" x14ac:dyDescent="0.15">
      <c r="A34" s="18">
        <f t="shared" si="0"/>
        <v>33</v>
      </c>
      <c r="B34" s="21" t="str">
        <f>IFERROR(VLOOKUP(A34,選手名簿!A:G,3,FALSE)&amp;"　"&amp;VLOOKUP(A34,選手名簿!A:G,4,FALSE),"")</f>
        <v>　</v>
      </c>
      <c r="C34" s="21"/>
      <c r="D34" s="21"/>
      <c r="E34" s="21"/>
      <c r="F34" s="21"/>
      <c r="G34" s="21"/>
      <c r="H34" s="21"/>
      <c r="I34" s="67" t="s">
        <v>18</v>
      </c>
      <c r="J34" s="67"/>
      <c r="K34" s="67"/>
      <c r="L34" s="68"/>
      <c r="M34" s="22"/>
      <c r="N34" s="22"/>
      <c r="O34" s="22"/>
      <c r="P34" s="22"/>
      <c r="Q34" s="22"/>
      <c r="R34" s="22"/>
      <c r="S34" s="19"/>
      <c r="T34" s="19"/>
      <c r="U34" s="19"/>
      <c r="V34" s="19"/>
      <c r="W34" s="20"/>
      <c r="X34" s="20"/>
      <c r="Y34" s="19"/>
      <c r="Z34" s="20"/>
    </row>
    <row r="35" spans="1:26" ht="22.5" customHeight="1" x14ac:dyDescent="0.15">
      <c r="A35" s="18">
        <f t="shared" si="0"/>
        <v>34</v>
      </c>
      <c r="B35" s="21" t="str">
        <f>IFERROR(VLOOKUP(A35,選手名簿!A:G,3,FALSE)&amp;"　"&amp;VLOOKUP(A35,選手名簿!A:G,4,FALSE),"")</f>
        <v>　</v>
      </c>
      <c r="C35" s="21"/>
      <c r="D35" s="21"/>
      <c r="E35" s="21"/>
      <c r="F35" s="21"/>
      <c r="G35" s="21"/>
      <c r="H35" s="21"/>
      <c r="I35" s="67" t="s">
        <v>18</v>
      </c>
      <c r="J35" s="67"/>
      <c r="K35" s="67"/>
      <c r="L35" s="68"/>
      <c r="M35" s="22"/>
      <c r="N35" s="22"/>
      <c r="O35" s="22"/>
      <c r="P35" s="22"/>
      <c r="Q35" s="22"/>
      <c r="R35" s="22"/>
      <c r="S35" s="19"/>
      <c r="T35" s="19"/>
      <c r="U35" s="19"/>
      <c r="V35" s="19"/>
      <c r="W35" s="20"/>
      <c r="X35" s="20"/>
      <c r="Y35" s="19"/>
      <c r="Z35" s="20"/>
    </row>
    <row r="36" spans="1:26" ht="22.5" customHeight="1" x14ac:dyDescent="0.15">
      <c r="A36" s="18">
        <f t="shared" si="0"/>
        <v>35</v>
      </c>
      <c r="B36" s="21" t="str">
        <f>IFERROR(VLOOKUP(A36,選手名簿!A:G,3,FALSE)&amp;"　"&amp;VLOOKUP(A36,選手名簿!A:G,4,FALSE),"")</f>
        <v>　</v>
      </c>
      <c r="C36" s="21"/>
      <c r="D36" s="21"/>
      <c r="E36" s="21"/>
      <c r="F36" s="21"/>
      <c r="G36" s="21"/>
      <c r="H36" s="21"/>
      <c r="I36" s="67" t="s">
        <v>18</v>
      </c>
      <c r="J36" s="67"/>
      <c r="K36" s="67"/>
      <c r="L36" s="68"/>
      <c r="M36" s="22"/>
      <c r="N36" s="22"/>
      <c r="O36" s="22"/>
      <c r="P36" s="22"/>
      <c r="Q36" s="22"/>
      <c r="R36" s="22"/>
      <c r="S36" s="19"/>
      <c r="T36" s="19"/>
      <c r="U36" s="19"/>
      <c r="V36" s="19"/>
      <c r="W36" s="20"/>
      <c r="X36" s="20"/>
      <c r="Y36" s="19"/>
      <c r="Z36" s="20"/>
    </row>
    <row r="37" spans="1:26" ht="22.5" customHeight="1" x14ac:dyDescent="0.15">
      <c r="A37" s="18">
        <f t="shared" si="0"/>
        <v>36</v>
      </c>
      <c r="B37" s="21" t="str">
        <f>IFERROR(VLOOKUP(A37,選手名簿!A:G,3,FALSE)&amp;"　"&amp;VLOOKUP(A37,選手名簿!A:G,4,FALSE),"")</f>
        <v>　</v>
      </c>
      <c r="C37" s="21"/>
      <c r="D37" s="21"/>
      <c r="E37" s="21"/>
      <c r="F37" s="21"/>
      <c r="G37" s="21"/>
      <c r="H37" s="21"/>
      <c r="I37" s="67" t="s">
        <v>18</v>
      </c>
      <c r="J37" s="67"/>
      <c r="K37" s="67"/>
      <c r="L37" s="68"/>
      <c r="M37" s="22"/>
      <c r="N37" s="22"/>
      <c r="O37" s="22"/>
      <c r="P37" s="22"/>
      <c r="Q37" s="22"/>
      <c r="R37" s="22"/>
      <c r="S37" s="19"/>
      <c r="T37" s="19"/>
      <c r="U37" s="19"/>
      <c r="V37" s="19"/>
      <c r="W37" s="20"/>
      <c r="X37" s="20"/>
      <c r="Y37" s="19"/>
      <c r="Z37" s="20"/>
    </row>
    <row r="38" spans="1:26" ht="22.5" customHeight="1" x14ac:dyDescent="0.15">
      <c r="A38" s="18">
        <f t="shared" si="0"/>
        <v>37</v>
      </c>
      <c r="B38" s="21" t="str">
        <f>IFERROR(VLOOKUP(A38,選手名簿!A:G,3,FALSE)&amp;"　"&amp;VLOOKUP(A38,選手名簿!A:G,4,FALSE),"")</f>
        <v>　</v>
      </c>
      <c r="C38" s="21"/>
      <c r="D38" s="21"/>
      <c r="E38" s="21"/>
      <c r="F38" s="21"/>
      <c r="G38" s="21"/>
      <c r="H38" s="21"/>
      <c r="I38" s="67" t="s">
        <v>18</v>
      </c>
      <c r="J38" s="67"/>
      <c r="K38" s="67"/>
      <c r="L38" s="68"/>
      <c r="M38" s="22"/>
      <c r="N38" s="22"/>
      <c r="O38" s="22"/>
      <c r="P38" s="22"/>
      <c r="Q38" s="22"/>
      <c r="R38" s="22"/>
      <c r="S38" s="19"/>
      <c r="T38" s="19"/>
      <c r="U38" s="19"/>
      <c r="V38" s="19"/>
      <c r="W38" s="20"/>
      <c r="X38" s="20"/>
      <c r="Y38" s="19"/>
      <c r="Z38" s="20"/>
    </row>
    <row r="39" spans="1:26" ht="22.5" customHeight="1" x14ac:dyDescent="0.15">
      <c r="A39" s="18">
        <f t="shared" si="0"/>
        <v>38</v>
      </c>
      <c r="B39" s="21" t="str">
        <f>IFERROR(VLOOKUP(A39,選手名簿!A:G,3,FALSE)&amp;"　"&amp;VLOOKUP(A39,選手名簿!A:G,4,FALSE),"")</f>
        <v>　</v>
      </c>
      <c r="C39" s="21"/>
      <c r="D39" s="21"/>
      <c r="E39" s="21"/>
      <c r="F39" s="21"/>
      <c r="G39" s="21"/>
      <c r="H39" s="21"/>
      <c r="I39" s="67" t="s">
        <v>18</v>
      </c>
      <c r="J39" s="67"/>
      <c r="K39" s="67"/>
      <c r="L39" s="68"/>
      <c r="M39" s="22"/>
      <c r="N39" s="22"/>
      <c r="O39" s="22"/>
      <c r="P39" s="22"/>
      <c r="Q39" s="22"/>
      <c r="R39" s="22"/>
      <c r="S39" s="19"/>
      <c r="T39" s="19"/>
      <c r="U39" s="19"/>
      <c r="V39" s="19"/>
      <c r="W39" s="20"/>
      <c r="X39" s="20"/>
      <c r="Y39" s="19"/>
      <c r="Z39" s="20"/>
    </row>
    <row r="40" spans="1:26" ht="22.5" customHeight="1" x14ac:dyDescent="0.15">
      <c r="A40" s="18">
        <f t="shared" si="0"/>
        <v>39</v>
      </c>
      <c r="B40" s="21" t="str">
        <f>IFERROR(VLOOKUP(A40,選手名簿!A:G,3,FALSE)&amp;"　"&amp;VLOOKUP(A40,選手名簿!A:G,4,FALSE),"")</f>
        <v>　</v>
      </c>
      <c r="C40" s="21"/>
      <c r="D40" s="21"/>
      <c r="E40" s="21"/>
      <c r="F40" s="21"/>
      <c r="G40" s="21"/>
      <c r="H40" s="21"/>
      <c r="I40" s="67" t="s">
        <v>18</v>
      </c>
      <c r="J40" s="67"/>
      <c r="K40" s="67"/>
      <c r="L40" s="68"/>
      <c r="M40" s="22"/>
      <c r="N40" s="22"/>
      <c r="O40" s="22"/>
      <c r="P40" s="22"/>
      <c r="Q40" s="22"/>
      <c r="R40" s="22"/>
      <c r="S40" s="19"/>
      <c r="T40" s="19"/>
      <c r="U40" s="19"/>
      <c r="V40" s="19"/>
      <c r="W40" s="20"/>
      <c r="X40" s="20"/>
      <c r="Y40" s="19"/>
      <c r="Z40" s="20"/>
    </row>
    <row r="41" spans="1:26" ht="22.5" customHeight="1" x14ac:dyDescent="0.15">
      <c r="A41" s="18">
        <f t="shared" si="0"/>
        <v>40</v>
      </c>
      <c r="B41" s="21" t="str">
        <f>IFERROR(VLOOKUP(A41,選手名簿!A:G,3,FALSE)&amp;"　"&amp;VLOOKUP(A41,選手名簿!A:G,4,FALSE),"")</f>
        <v>　</v>
      </c>
      <c r="C41" s="21"/>
      <c r="D41" s="21"/>
      <c r="E41" s="21"/>
      <c r="F41" s="21"/>
      <c r="G41" s="21"/>
      <c r="H41" s="21"/>
      <c r="I41" s="67" t="s">
        <v>18</v>
      </c>
      <c r="J41" s="67"/>
      <c r="K41" s="67"/>
      <c r="L41" s="68"/>
      <c r="M41" s="22"/>
      <c r="N41" s="22"/>
      <c r="O41" s="22"/>
      <c r="P41" s="22"/>
      <c r="Q41" s="22"/>
      <c r="R41" s="22"/>
      <c r="S41" s="19"/>
      <c r="T41" s="19"/>
      <c r="U41" s="19"/>
      <c r="V41" s="19"/>
      <c r="W41" s="20"/>
      <c r="X41" s="20"/>
      <c r="Y41" s="19"/>
      <c r="Z41" s="20"/>
    </row>
    <row r="42" spans="1:26" ht="18.75" customHeight="1" x14ac:dyDescent="0.15">
      <c r="Z42" s="6" t="s">
        <v>14</v>
      </c>
    </row>
  </sheetData>
  <sheetProtection sheet="1" objects="1" scenarios="1" selectLockedCells="1"/>
  <mergeCells count="229">
    <mergeCell ref="V40:X40"/>
    <mergeCell ref="Y40:Z40"/>
    <mergeCell ref="B41:H41"/>
    <mergeCell ref="I41:L41"/>
    <mergeCell ref="M41:N41"/>
    <mergeCell ref="O41:P41"/>
    <mergeCell ref="Q41:R41"/>
    <mergeCell ref="S41:U41"/>
    <mergeCell ref="V41:X41"/>
    <mergeCell ref="Y41:Z41"/>
    <mergeCell ref="B40:H40"/>
    <mergeCell ref="I40:L40"/>
    <mergeCell ref="M40:N40"/>
    <mergeCell ref="O40:P40"/>
    <mergeCell ref="Q40:R40"/>
    <mergeCell ref="S40:U40"/>
    <mergeCell ref="V38:X38"/>
    <mergeCell ref="Y38:Z38"/>
    <mergeCell ref="B39:H39"/>
    <mergeCell ref="I39:L39"/>
    <mergeCell ref="M39:N39"/>
    <mergeCell ref="O39:P39"/>
    <mergeCell ref="Q39:R39"/>
    <mergeCell ref="S39:U39"/>
    <mergeCell ref="V39:X39"/>
    <mergeCell ref="Y39:Z39"/>
    <mergeCell ref="B38:H38"/>
    <mergeCell ref="I38:L38"/>
    <mergeCell ref="M38:N38"/>
    <mergeCell ref="O38:P38"/>
    <mergeCell ref="Q38:R38"/>
    <mergeCell ref="S38:U38"/>
    <mergeCell ref="V36:X36"/>
    <mergeCell ref="Y36:Z36"/>
    <mergeCell ref="B37:H37"/>
    <mergeCell ref="I37:L37"/>
    <mergeCell ref="M37:N37"/>
    <mergeCell ref="O37:P37"/>
    <mergeCell ref="Q37:R37"/>
    <mergeCell ref="S37:U37"/>
    <mergeCell ref="V37:X37"/>
    <mergeCell ref="Y37:Z37"/>
    <mergeCell ref="B36:H36"/>
    <mergeCell ref="I36:L36"/>
    <mergeCell ref="M36:N36"/>
    <mergeCell ref="O36:P36"/>
    <mergeCell ref="Q36:R36"/>
    <mergeCell ref="S36:U36"/>
    <mergeCell ref="V34:X34"/>
    <mergeCell ref="Y34:Z34"/>
    <mergeCell ref="B35:H35"/>
    <mergeCell ref="I35:L35"/>
    <mergeCell ref="M35:N35"/>
    <mergeCell ref="O35:P35"/>
    <mergeCell ref="Q35:R35"/>
    <mergeCell ref="S35:U35"/>
    <mergeCell ref="V35:X35"/>
    <mergeCell ref="Y35:Z35"/>
    <mergeCell ref="B34:H34"/>
    <mergeCell ref="I34:L34"/>
    <mergeCell ref="M34:N34"/>
    <mergeCell ref="O34:P34"/>
    <mergeCell ref="Q34:R34"/>
    <mergeCell ref="S34:U34"/>
    <mergeCell ref="V32:X32"/>
    <mergeCell ref="Y32:Z32"/>
    <mergeCell ref="B33:H33"/>
    <mergeCell ref="I33:L33"/>
    <mergeCell ref="M33:N33"/>
    <mergeCell ref="O33:P33"/>
    <mergeCell ref="Q33:R33"/>
    <mergeCell ref="S33:U33"/>
    <mergeCell ref="V33:X33"/>
    <mergeCell ref="Y33:Z33"/>
    <mergeCell ref="B32:H32"/>
    <mergeCell ref="I32:L32"/>
    <mergeCell ref="M32:N32"/>
    <mergeCell ref="O32:P32"/>
    <mergeCell ref="Q32:R32"/>
    <mergeCell ref="S32:U32"/>
    <mergeCell ref="V30:X30"/>
    <mergeCell ref="Y30:Z30"/>
    <mergeCell ref="B31:H31"/>
    <mergeCell ref="I31:L31"/>
    <mergeCell ref="M31:N31"/>
    <mergeCell ref="O31:P31"/>
    <mergeCell ref="Q31:R31"/>
    <mergeCell ref="S31:U31"/>
    <mergeCell ref="V31:X31"/>
    <mergeCell ref="Y31:Z31"/>
    <mergeCell ref="B30:H30"/>
    <mergeCell ref="I30:L30"/>
    <mergeCell ref="M30:N30"/>
    <mergeCell ref="O30:P30"/>
    <mergeCell ref="Q30:R30"/>
    <mergeCell ref="S30:U30"/>
    <mergeCell ref="V28:X28"/>
    <mergeCell ref="Y28:Z28"/>
    <mergeCell ref="B29:H29"/>
    <mergeCell ref="I29:L29"/>
    <mergeCell ref="M29:N29"/>
    <mergeCell ref="O29:P29"/>
    <mergeCell ref="Q29:R29"/>
    <mergeCell ref="S29:U29"/>
    <mergeCell ref="V29:X29"/>
    <mergeCell ref="Y29:Z29"/>
    <mergeCell ref="B28:H28"/>
    <mergeCell ref="I28:L28"/>
    <mergeCell ref="M28:N28"/>
    <mergeCell ref="O28:P28"/>
    <mergeCell ref="Q28:R28"/>
    <mergeCell ref="S28:U28"/>
    <mergeCell ref="V26:X26"/>
    <mergeCell ref="Y26:Z26"/>
    <mergeCell ref="B27:H27"/>
    <mergeCell ref="I27:L27"/>
    <mergeCell ref="M27:N27"/>
    <mergeCell ref="O27:P27"/>
    <mergeCell ref="Q27:R27"/>
    <mergeCell ref="S27:U27"/>
    <mergeCell ref="V27:X27"/>
    <mergeCell ref="Y27:Z27"/>
    <mergeCell ref="B26:H26"/>
    <mergeCell ref="I26:L26"/>
    <mergeCell ref="M26:N26"/>
    <mergeCell ref="O26:P26"/>
    <mergeCell ref="Q26:R26"/>
    <mergeCell ref="S26:U26"/>
    <mergeCell ref="V24:X24"/>
    <mergeCell ref="Y24:Z24"/>
    <mergeCell ref="B25:H25"/>
    <mergeCell ref="I25:L25"/>
    <mergeCell ref="M25:N25"/>
    <mergeCell ref="O25:P25"/>
    <mergeCell ref="Q25:R25"/>
    <mergeCell ref="S25:U25"/>
    <mergeCell ref="V25:X25"/>
    <mergeCell ref="Y25:Z25"/>
    <mergeCell ref="B24:H24"/>
    <mergeCell ref="I24:L24"/>
    <mergeCell ref="M24:N24"/>
    <mergeCell ref="O24:P24"/>
    <mergeCell ref="Q24:R24"/>
    <mergeCell ref="S24:U24"/>
    <mergeCell ref="V22:X22"/>
    <mergeCell ref="Y22:Z22"/>
    <mergeCell ref="B23:H23"/>
    <mergeCell ref="I23:L23"/>
    <mergeCell ref="M23:N23"/>
    <mergeCell ref="O23:P23"/>
    <mergeCell ref="Q23:R23"/>
    <mergeCell ref="S23:U23"/>
    <mergeCell ref="V23:X23"/>
    <mergeCell ref="Y23:Z23"/>
    <mergeCell ref="B22:H22"/>
    <mergeCell ref="I22:L22"/>
    <mergeCell ref="M22:N22"/>
    <mergeCell ref="O22:P22"/>
    <mergeCell ref="Q22:R22"/>
    <mergeCell ref="S22:U22"/>
    <mergeCell ref="A20:Z20"/>
    <mergeCell ref="B21:H21"/>
    <mergeCell ref="I21:L21"/>
    <mergeCell ref="M21:N21"/>
    <mergeCell ref="O21:P21"/>
    <mergeCell ref="Q21:R21"/>
    <mergeCell ref="S21:U21"/>
    <mergeCell ref="V21:X21"/>
    <mergeCell ref="Y21:Z21"/>
    <mergeCell ref="V18:X18"/>
    <mergeCell ref="Y18:Z18"/>
    <mergeCell ref="B19:H19"/>
    <mergeCell ref="I19:L19"/>
    <mergeCell ref="M19:N19"/>
    <mergeCell ref="O19:P19"/>
    <mergeCell ref="Q19:R19"/>
    <mergeCell ref="S19:U19"/>
    <mergeCell ref="V19:X19"/>
    <mergeCell ref="Y19:Z19"/>
    <mergeCell ref="B18:H18"/>
    <mergeCell ref="I18:L18"/>
    <mergeCell ref="M18:N18"/>
    <mergeCell ref="O18:P18"/>
    <mergeCell ref="Q18:R18"/>
    <mergeCell ref="S18:U18"/>
    <mergeCell ref="V16:X16"/>
    <mergeCell ref="Y16:Z16"/>
    <mergeCell ref="B17:H17"/>
    <mergeCell ref="I17:L17"/>
    <mergeCell ref="M17:N17"/>
    <mergeCell ref="O17:P17"/>
    <mergeCell ref="Q17:R17"/>
    <mergeCell ref="S17:U17"/>
    <mergeCell ref="V17:X17"/>
    <mergeCell ref="Y17:Z17"/>
    <mergeCell ref="B16:H16"/>
    <mergeCell ref="I16:L16"/>
    <mergeCell ref="M16:N16"/>
    <mergeCell ref="O16:P16"/>
    <mergeCell ref="Q16:R16"/>
    <mergeCell ref="S16:U16"/>
    <mergeCell ref="A12:C13"/>
    <mergeCell ref="D12:O13"/>
    <mergeCell ref="P12:Q13"/>
    <mergeCell ref="R12:S12"/>
    <mergeCell ref="T12:Z12"/>
    <mergeCell ref="R13:S13"/>
    <mergeCell ref="T13:Z13"/>
    <mergeCell ref="A14:Z14"/>
    <mergeCell ref="B15:H15"/>
    <mergeCell ref="I15:L15"/>
    <mergeCell ref="M15:N15"/>
    <mergeCell ref="O15:P15"/>
    <mergeCell ref="Q15:R15"/>
    <mergeCell ref="S15:U15"/>
    <mergeCell ref="V15:X15"/>
    <mergeCell ref="Y15:Z15"/>
    <mergeCell ref="B4:Z4"/>
    <mergeCell ref="A5:Z7"/>
    <mergeCell ref="A9:C9"/>
    <mergeCell ref="D9:E9"/>
    <mergeCell ref="G9:H9"/>
    <mergeCell ref="J9:K9"/>
    <mergeCell ref="M9:O9"/>
    <mergeCell ref="P9:Z9"/>
    <mergeCell ref="A10:C11"/>
    <mergeCell ref="D10:Q11"/>
    <mergeCell ref="R10:S11"/>
    <mergeCell ref="T10:Z1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B2" sqref="B2"/>
    </sheetView>
  </sheetViews>
  <sheetFormatPr defaultRowHeight="13.5" x14ac:dyDescent="0.15"/>
  <cols>
    <col min="1" max="1" width="4.125" bestFit="1" customWidth="1"/>
    <col min="2" max="7" width="10" style="11" customWidth="1"/>
  </cols>
  <sheetData>
    <row r="1" spans="1:7" x14ac:dyDescent="0.15">
      <c r="A1" s="9" t="s">
        <v>12</v>
      </c>
      <c r="B1" s="10" t="s">
        <v>30</v>
      </c>
      <c r="C1" s="10" t="s">
        <v>31</v>
      </c>
      <c r="D1" s="10" t="s">
        <v>32</v>
      </c>
      <c r="E1" s="10" t="s">
        <v>33</v>
      </c>
      <c r="F1" s="10" t="s">
        <v>34</v>
      </c>
      <c r="G1" s="10" t="s">
        <v>35</v>
      </c>
    </row>
    <row r="2" spans="1:7" x14ac:dyDescent="0.15">
      <c r="A2" s="9">
        <v>1</v>
      </c>
      <c r="B2" s="12"/>
      <c r="C2" s="12"/>
      <c r="D2" s="12"/>
      <c r="E2" s="12"/>
      <c r="F2" s="12"/>
      <c r="G2" s="12"/>
    </row>
    <row r="3" spans="1:7" x14ac:dyDescent="0.15">
      <c r="A3" s="9">
        <v>2</v>
      </c>
      <c r="B3" s="12"/>
      <c r="C3" s="12"/>
      <c r="D3" s="12"/>
      <c r="E3" s="12"/>
      <c r="F3" s="12"/>
      <c r="G3" s="12"/>
    </row>
    <row r="4" spans="1:7" x14ac:dyDescent="0.15">
      <c r="A4" s="9">
        <v>3</v>
      </c>
      <c r="B4" s="12"/>
      <c r="C4" s="12"/>
      <c r="D4" s="12"/>
      <c r="E4" s="12"/>
      <c r="F4" s="12"/>
      <c r="G4" s="12"/>
    </row>
    <row r="5" spans="1:7" x14ac:dyDescent="0.15">
      <c r="A5" s="9">
        <v>4</v>
      </c>
      <c r="B5" s="12"/>
      <c r="C5" s="12"/>
      <c r="D5" s="12"/>
      <c r="E5" s="12"/>
      <c r="F5" s="12"/>
      <c r="G5" s="12"/>
    </row>
    <row r="6" spans="1:7" x14ac:dyDescent="0.15">
      <c r="A6" s="9">
        <v>5</v>
      </c>
      <c r="B6" s="12"/>
      <c r="C6" s="12"/>
      <c r="D6" s="12"/>
      <c r="E6" s="12"/>
      <c r="F6" s="12"/>
      <c r="G6" s="12"/>
    </row>
    <row r="7" spans="1:7" x14ac:dyDescent="0.15">
      <c r="A7" s="9">
        <v>6</v>
      </c>
      <c r="B7" s="12"/>
      <c r="C7" s="12"/>
      <c r="D7" s="12"/>
      <c r="E7" s="12"/>
      <c r="F7" s="12"/>
      <c r="G7" s="12"/>
    </row>
    <row r="8" spans="1:7" x14ac:dyDescent="0.15">
      <c r="A8" s="9">
        <v>7</v>
      </c>
      <c r="B8" s="12"/>
      <c r="C8" s="12"/>
      <c r="D8" s="12"/>
      <c r="E8" s="12"/>
      <c r="F8" s="12"/>
      <c r="G8" s="12"/>
    </row>
    <row r="9" spans="1:7" x14ac:dyDescent="0.15">
      <c r="A9" s="9">
        <v>8</v>
      </c>
      <c r="B9" s="12"/>
      <c r="C9" s="12"/>
      <c r="D9" s="12"/>
      <c r="E9" s="12"/>
      <c r="F9" s="12"/>
      <c r="G9" s="12"/>
    </row>
    <row r="10" spans="1:7" x14ac:dyDescent="0.15">
      <c r="A10" s="9">
        <v>9</v>
      </c>
      <c r="B10" s="12"/>
      <c r="C10" s="12"/>
      <c r="D10" s="12"/>
      <c r="E10" s="12"/>
      <c r="F10" s="12"/>
      <c r="G10" s="12"/>
    </row>
    <row r="11" spans="1:7" x14ac:dyDescent="0.15">
      <c r="A11" s="9">
        <v>10</v>
      </c>
      <c r="B11" s="12"/>
      <c r="C11" s="12"/>
      <c r="D11" s="12"/>
      <c r="E11" s="12"/>
      <c r="F11" s="12"/>
      <c r="G11" s="12"/>
    </row>
    <row r="12" spans="1:7" x14ac:dyDescent="0.15">
      <c r="A12" s="9">
        <v>11</v>
      </c>
      <c r="B12" s="12"/>
      <c r="C12" s="12"/>
      <c r="D12" s="12"/>
      <c r="E12" s="12"/>
      <c r="F12" s="12"/>
      <c r="G12" s="12"/>
    </row>
    <row r="13" spans="1:7" x14ac:dyDescent="0.15">
      <c r="A13" s="9">
        <v>12</v>
      </c>
      <c r="B13" s="12"/>
      <c r="C13" s="12"/>
      <c r="D13" s="12"/>
      <c r="E13" s="12"/>
      <c r="F13" s="12"/>
      <c r="G13" s="12"/>
    </row>
    <row r="14" spans="1:7" x14ac:dyDescent="0.15">
      <c r="A14" s="9">
        <v>13</v>
      </c>
      <c r="B14" s="12"/>
      <c r="C14" s="12"/>
      <c r="D14" s="12"/>
      <c r="E14" s="12"/>
      <c r="F14" s="12"/>
      <c r="G14" s="12"/>
    </row>
    <row r="15" spans="1:7" x14ac:dyDescent="0.15">
      <c r="A15" s="9">
        <v>14</v>
      </c>
      <c r="B15" s="12"/>
      <c r="C15" s="12"/>
      <c r="D15" s="12"/>
      <c r="E15" s="12"/>
      <c r="F15" s="12"/>
      <c r="G15" s="12"/>
    </row>
    <row r="16" spans="1:7" x14ac:dyDescent="0.15">
      <c r="A16" s="9">
        <v>15</v>
      </c>
      <c r="B16" s="12"/>
      <c r="C16" s="12"/>
      <c r="D16" s="12"/>
      <c r="E16" s="12"/>
      <c r="F16" s="12"/>
      <c r="G16" s="12"/>
    </row>
    <row r="17" spans="1:7" x14ac:dyDescent="0.15">
      <c r="A17" s="9">
        <v>16</v>
      </c>
      <c r="B17" s="12"/>
      <c r="C17" s="12"/>
      <c r="D17" s="12"/>
      <c r="E17" s="12"/>
      <c r="F17" s="12"/>
      <c r="G17" s="12"/>
    </row>
    <row r="18" spans="1:7" x14ac:dyDescent="0.15">
      <c r="A18" s="9">
        <v>17</v>
      </c>
      <c r="B18" s="12"/>
      <c r="C18" s="12"/>
      <c r="D18" s="12"/>
      <c r="E18" s="12"/>
      <c r="F18" s="12"/>
      <c r="G18" s="12"/>
    </row>
    <row r="19" spans="1:7" x14ac:dyDescent="0.15">
      <c r="A19" s="9">
        <v>18</v>
      </c>
      <c r="B19" s="12"/>
      <c r="C19" s="12"/>
      <c r="D19" s="12"/>
      <c r="E19" s="12"/>
      <c r="F19" s="12"/>
      <c r="G19" s="12"/>
    </row>
    <row r="20" spans="1:7" x14ac:dyDescent="0.15">
      <c r="A20" s="9">
        <v>19</v>
      </c>
      <c r="B20" s="12"/>
      <c r="C20" s="12"/>
      <c r="D20" s="12"/>
      <c r="E20" s="12"/>
      <c r="F20" s="12"/>
      <c r="G20" s="12"/>
    </row>
    <row r="21" spans="1:7" x14ac:dyDescent="0.15">
      <c r="A21" s="9">
        <v>20</v>
      </c>
      <c r="B21" s="12"/>
      <c r="C21" s="12"/>
      <c r="D21" s="12"/>
      <c r="E21" s="12"/>
      <c r="F21" s="12"/>
      <c r="G21" s="12"/>
    </row>
    <row r="22" spans="1:7" x14ac:dyDescent="0.15">
      <c r="A22" s="9">
        <v>21</v>
      </c>
      <c r="B22" s="12"/>
      <c r="C22" s="12"/>
      <c r="D22" s="12"/>
      <c r="E22" s="12"/>
      <c r="F22" s="12"/>
      <c r="G22" s="12"/>
    </row>
    <row r="23" spans="1:7" x14ac:dyDescent="0.15">
      <c r="A23" s="9">
        <v>22</v>
      </c>
      <c r="B23" s="12"/>
      <c r="C23" s="12"/>
      <c r="D23" s="12"/>
      <c r="E23" s="12"/>
      <c r="F23" s="12"/>
      <c r="G23" s="12"/>
    </row>
    <row r="24" spans="1:7" x14ac:dyDescent="0.15">
      <c r="A24" s="9">
        <v>23</v>
      </c>
      <c r="B24" s="12"/>
      <c r="C24" s="12"/>
      <c r="D24" s="12"/>
      <c r="E24" s="12"/>
      <c r="F24" s="12"/>
      <c r="G24" s="12"/>
    </row>
    <row r="25" spans="1:7" x14ac:dyDescent="0.15">
      <c r="A25" s="9">
        <v>24</v>
      </c>
      <c r="B25" s="12"/>
      <c r="C25" s="12"/>
      <c r="D25" s="12"/>
      <c r="E25" s="12"/>
      <c r="F25" s="12"/>
      <c r="G25" s="12"/>
    </row>
    <row r="26" spans="1:7" x14ac:dyDescent="0.15">
      <c r="A26" s="9">
        <v>25</v>
      </c>
      <c r="B26" s="12"/>
      <c r="C26" s="12"/>
      <c r="D26" s="12"/>
      <c r="E26" s="12"/>
      <c r="F26" s="12"/>
      <c r="G26" s="12"/>
    </row>
    <row r="27" spans="1:7" x14ac:dyDescent="0.15">
      <c r="A27" s="9">
        <v>26</v>
      </c>
      <c r="B27" s="12"/>
      <c r="C27" s="12"/>
      <c r="D27" s="12"/>
      <c r="E27" s="12"/>
      <c r="F27" s="12"/>
      <c r="G27" s="12"/>
    </row>
    <row r="28" spans="1:7" x14ac:dyDescent="0.15">
      <c r="A28" s="9">
        <v>27</v>
      </c>
      <c r="B28" s="12"/>
      <c r="C28" s="12"/>
      <c r="D28" s="12"/>
      <c r="E28" s="12"/>
      <c r="F28" s="12"/>
      <c r="G28" s="12"/>
    </row>
    <row r="29" spans="1:7" x14ac:dyDescent="0.15">
      <c r="A29" s="9">
        <v>28</v>
      </c>
      <c r="B29" s="12"/>
      <c r="C29" s="12"/>
      <c r="D29" s="12"/>
      <c r="E29" s="12"/>
      <c r="F29" s="12"/>
      <c r="G29" s="12"/>
    </row>
    <row r="30" spans="1:7" x14ac:dyDescent="0.15">
      <c r="A30" s="9">
        <v>29</v>
      </c>
      <c r="B30" s="12"/>
      <c r="C30" s="12"/>
      <c r="D30" s="12"/>
      <c r="E30" s="12"/>
      <c r="F30" s="12"/>
      <c r="G30" s="12"/>
    </row>
    <row r="31" spans="1:7" x14ac:dyDescent="0.15">
      <c r="A31" s="9">
        <v>30</v>
      </c>
      <c r="B31" s="12"/>
      <c r="C31" s="12"/>
      <c r="D31" s="12"/>
      <c r="E31" s="12"/>
      <c r="F31" s="12"/>
      <c r="G31" s="12"/>
    </row>
    <row r="32" spans="1:7" x14ac:dyDescent="0.15">
      <c r="A32" s="9">
        <v>31</v>
      </c>
      <c r="B32" s="12"/>
      <c r="C32" s="12"/>
      <c r="D32" s="12"/>
      <c r="E32" s="12"/>
      <c r="F32" s="12"/>
      <c r="G32" s="12"/>
    </row>
    <row r="33" spans="1:7" x14ac:dyDescent="0.15">
      <c r="A33" s="9">
        <v>32</v>
      </c>
      <c r="B33" s="12"/>
      <c r="C33" s="12"/>
      <c r="D33" s="12"/>
      <c r="E33" s="12"/>
      <c r="F33" s="12"/>
      <c r="G33" s="12"/>
    </row>
    <row r="34" spans="1:7" x14ac:dyDescent="0.15">
      <c r="A34" s="9">
        <v>33</v>
      </c>
      <c r="B34" s="12"/>
      <c r="C34" s="12"/>
      <c r="D34" s="12"/>
      <c r="E34" s="12"/>
      <c r="F34" s="12"/>
      <c r="G34" s="12"/>
    </row>
    <row r="35" spans="1:7" x14ac:dyDescent="0.15">
      <c r="A35" s="9">
        <v>34</v>
      </c>
      <c r="B35" s="12"/>
      <c r="C35" s="12"/>
      <c r="D35" s="12"/>
      <c r="E35" s="12"/>
      <c r="F35" s="12"/>
      <c r="G35" s="12"/>
    </row>
    <row r="36" spans="1:7" x14ac:dyDescent="0.15">
      <c r="A36" s="9">
        <v>35</v>
      </c>
      <c r="B36" s="12"/>
      <c r="C36" s="12"/>
      <c r="D36" s="12"/>
      <c r="E36" s="12"/>
      <c r="F36" s="12"/>
      <c r="G36" s="12"/>
    </row>
    <row r="37" spans="1:7" x14ac:dyDescent="0.15">
      <c r="A37" s="9">
        <v>36</v>
      </c>
      <c r="B37" s="12"/>
      <c r="C37" s="12"/>
      <c r="D37" s="12"/>
      <c r="E37" s="12"/>
      <c r="F37" s="12"/>
      <c r="G37" s="12"/>
    </row>
    <row r="38" spans="1:7" x14ac:dyDescent="0.15">
      <c r="A38" s="9">
        <v>37</v>
      </c>
      <c r="B38" s="12"/>
      <c r="C38" s="12"/>
      <c r="D38" s="12"/>
      <c r="E38" s="12"/>
      <c r="F38" s="12"/>
      <c r="G38" s="12"/>
    </row>
    <row r="39" spans="1:7" x14ac:dyDescent="0.15">
      <c r="A39" s="9">
        <v>38</v>
      </c>
      <c r="B39" s="12"/>
      <c r="C39" s="12"/>
      <c r="D39" s="12"/>
      <c r="E39" s="12"/>
      <c r="F39" s="12"/>
      <c r="G39" s="12"/>
    </row>
    <row r="40" spans="1:7" x14ac:dyDescent="0.15">
      <c r="A40" s="9">
        <v>39</v>
      </c>
      <c r="B40" s="12"/>
      <c r="C40" s="12"/>
      <c r="D40" s="12"/>
      <c r="E40" s="12"/>
      <c r="F40" s="12"/>
      <c r="G40" s="12"/>
    </row>
    <row r="41" spans="1:7" x14ac:dyDescent="0.15">
      <c r="A41" s="9">
        <v>40</v>
      </c>
      <c r="B41" s="12"/>
      <c r="C41" s="12"/>
      <c r="D41" s="12"/>
      <c r="E41" s="12"/>
      <c r="F41" s="12"/>
      <c r="G41" s="12"/>
    </row>
    <row r="42" spans="1:7" x14ac:dyDescent="0.15">
      <c r="A42" s="9">
        <v>41</v>
      </c>
      <c r="B42" s="12"/>
      <c r="C42" s="12"/>
      <c r="D42" s="12"/>
      <c r="E42" s="12"/>
      <c r="F42" s="12"/>
      <c r="G42" s="12"/>
    </row>
    <row r="43" spans="1:7" x14ac:dyDescent="0.15">
      <c r="A43" s="9">
        <v>42</v>
      </c>
      <c r="B43" s="12"/>
      <c r="C43" s="12"/>
      <c r="D43" s="12"/>
      <c r="E43" s="12"/>
      <c r="F43" s="12"/>
      <c r="G43" s="12"/>
    </row>
    <row r="44" spans="1:7" x14ac:dyDescent="0.15">
      <c r="A44" s="9">
        <v>43</v>
      </c>
      <c r="B44" s="12"/>
      <c r="C44" s="12"/>
      <c r="D44" s="12"/>
      <c r="E44" s="12"/>
      <c r="F44" s="12"/>
      <c r="G44" s="12"/>
    </row>
    <row r="45" spans="1:7" x14ac:dyDescent="0.15">
      <c r="A45" s="9">
        <v>44</v>
      </c>
      <c r="B45" s="12"/>
      <c r="C45" s="12"/>
      <c r="D45" s="12"/>
      <c r="E45" s="12"/>
      <c r="F45" s="12"/>
      <c r="G45" s="12"/>
    </row>
    <row r="46" spans="1:7" x14ac:dyDescent="0.15">
      <c r="A46" s="9">
        <v>45</v>
      </c>
      <c r="B46" s="12"/>
      <c r="C46" s="12"/>
      <c r="D46" s="12"/>
      <c r="E46" s="12"/>
      <c r="F46" s="12"/>
      <c r="G46" s="12"/>
    </row>
    <row r="47" spans="1:7" x14ac:dyDescent="0.15">
      <c r="A47" s="9">
        <v>46</v>
      </c>
      <c r="B47" s="12"/>
      <c r="C47" s="12"/>
      <c r="D47" s="12"/>
      <c r="E47" s="12"/>
      <c r="F47" s="12"/>
      <c r="G47" s="12"/>
    </row>
    <row r="48" spans="1:7" x14ac:dyDescent="0.15">
      <c r="A48" s="9">
        <v>47</v>
      </c>
      <c r="B48" s="12"/>
      <c r="C48" s="12"/>
      <c r="D48" s="12"/>
      <c r="E48" s="12"/>
      <c r="F48" s="12"/>
      <c r="G48" s="12"/>
    </row>
    <row r="49" spans="1:7" x14ac:dyDescent="0.15">
      <c r="A49" s="9">
        <v>48</v>
      </c>
      <c r="B49" s="12"/>
      <c r="C49" s="12"/>
      <c r="D49" s="12"/>
      <c r="E49" s="12"/>
      <c r="F49" s="12"/>
      <c r="G49" s="12"/>
    </row>
    <row r="50" spans="1:7" x14ac:dyDescent="0.15">
      <c r="A50" s="9">
        <v>49</v>
      </c>
      <c r="B50" s="12"/>
      <c r="C50" s="12"/>
      <c r="D50" s="12"/>
      <c r="E50" s="12"/>
      <c r="F50" s="12"/>
      <c r="G50" s="12"/>
    </row>
    <row r="51" spans="1:7" x14ac:dyDescent="0.15">
      <c r="A51" s="9">
        <v>50</v>
      </c>
      <c r="B51" s="12"/>
      <c r="C51" s="12"/>
      <c r="D51" s="12"/>
      <c r="E51" s="12"/>
      <c r="F51" s="12"/>
      <c r="G51" s="12"/>
    </row>
    <row r="52" spans="1:7" x14ac:dyDescent="0.15">
      <c r="A52" s="9">
        <v>51</v>
      </c>
      <c r="B52" s="12"/>
      <c r="C52" s="12"/>
      <c r="D52" s="12"/>
      <c r="E52" s="12"/>
      <c r="F52" s="12"/>
      <c r="G52" s="12"/>
    </row>
    <row r="53" spans="1:7" x14ac:dyDescent="0.15">
      <c r="A53" s="9">
        <v>52</v>
      </c>
      <c r="B53" s="12"/>
      <c r="C53" s="12"/>
      <c r="D53" s="12"/>
      <c r="E53" s="12"/>
      <c r="F53" s="12"/>
      <c r="G53" s="12"/>
    </row>
    <row r="54" spans="1:7" x14ac:dyDescent="0.15">
      <c r="A54" s="9">
        <v>53</v>
      </c>
      <c r="B54" s="12"/>
      <c r="C54" s="12"/>
      <c r="D54" s="12"/>
      <c r="E54" s="12"/>
      <c r="F54" s="12"/>
      <c r="G54" s="12"/>
    </row>
    <row r="55" spans="1:7" x14ac:dyDescent="0.15">
      <c r="A55" s="9">
        <v>54</v>
      </c>
      <c r="B55" s="12"/>
      <c r="C55" s="12"/>
      <c r="D55" s="12"/>
      <c r="E55" s="12"/>
      <c r="F55" s="12"/>
      <c r="G55" s="12"/>
    </row>
    <row r="56" spans="1:7" x14ac:dyDescent="0.15">
      <c r="A56" s="9">
        <v>55</v>
      </c>
      <c r="B56" s="12"/>
      <c r="C56" s="12"/>
      <c r="D56" s="12"/>
      <c r="E56" s="12"/>
      <c r="F56" s="12"/>
      <c r="G56" s="12"/>
    </row>
    <row r="57" spans="1:7" x14ac:dyDescent="0.15">
      <c r="A57" s="9">
        <v>56</v>
      </c>
      <c r="B57" s="12"/>
      <c r="C57" s="12"/>
      <c r="D57" s="12"/>
      <c r="E57" s="12"/>
      <c r="F57" s="12"/>
      <c r="G57" s="12"/>
    </row>
    <row r="58" spans="1:7" x14ac:dyDescent="0.15">
      <c r="A58" s="9">
        <v>57</v>
      </c>
      <c r="B58" s="12"/>
      <c r="C58" s="12"/>
      <c r="D58" s="12"/>
      <c r="E58" s="12"/>
      <c r="F58" s="12"/>
      <c r="G58" s="12"/>
    </row>
    <row r="59" spans="1:7" x14ac:dyDescent="0.15">
      <c r="A59" s="9">
        <v>58</v>
      </c>
      <c r="B59" s="12"/>
      <c r="C59" s="12"/>
      <c r="D59" s="12"/>
      <c r="E59" s="12"/>
      <c r="F59" s="12"/>
      <c r="G59" s="12"/>
    </row>
    <row r="60" spans="1:7" x14ac:dyDescent="0.15">
      <c r="A60" s="9">
        <v>59</v>
      </c>
      <c r="B60" s="12"/>
      <c r="C60" s="12"/>
      <c r="D60" s="12"/>
      <c r="E60" s="12"/>
      <c r="F60" s="12"/>
      <c r="G60" s="12"/>
    </row>
    <row r="61" spans="1:7" x14ac:dyDescent="0.15">
      <c r="A61" s="9">
        <v>60</v>
      </c>
      <c r="B61" s="12"/>
      <c r="C61" s="12"/>
      <c r="D61" s="12"/>
      <c r="E61" s="12"/>
      <c r="F61" s="12"/>
      <c r="G61" s="12"/>
    </row>
  </sheetData>
  <sheetProtection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健康チェックシート(番号有)</vt:lpstr>
      <vt:lpstr>健康チェックシート </vt:lpstr>
      <vt:lpstr>健康チェックシート (21以降)</vt:lpstr>
      <vt:lpstr>選手名簿</vt:lpstr>
      <vt:lpstr>'健康チェックシート '!Print_Area</vt:lpstr>
      <vt:lpstr>'健康チェックシート (21以降)'!Print_Area</vt:lpstr>
      <vt:lpstr>'健康チェックシート(番号有)'!Print_Area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岡田　和久</cp:lastModifiedBy>
  <cp:lastPrinted>2020-08-07T08:40:18Z</cp:lastPrinted>
  <dcterms:created xsi:type="dcterms:W3CDTF">2020-07-18T02:12:41Z</dcterms:created>
  <dcterms:modified xsi:type="dcterms:W3CDTF">2022-04-26T02:23:28Z</dcterms:modified>
</cp:coreProperties>
</file>