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4(4.5.1時点) " sheetId="1" r:id="rId1"/>
  </sheets>
  <definedNames>
    <definedName name="_xlnm.Print_Area" localSheetId="0">'R4(4.5.1時点) '!$A$1:$N$49</definedName>
    <definedName name="_xlnm.Print_Titles" localSheetId="0">'R4(4.5.1時点) '!$A:$G</definedName>
  </definedNames>
  <calcPr fullCalcOnLoad="1"/>
</workbook>
</file>

<file path=xl/sharedStrings.xml><?xml version="1.0" encoding="utf-8"?>
<sst xmlns="http://schemas.openxmlformats.org/spreadsheetml/2006/main" count="52" uniqueCount="52">
  <si>
    <t>神戸聴覚</t>
  </si>
  <si>
    <t>神戸</t>
  </si>
  <si>
    <t>阪神</t>
  </si>
  <si>
    <t>こやの里</t>
  </si>
  <si>
    <t>高等</t>
  </si>
  <si>
    <t>氷上</t>
  </si>
  <si>
    <t>いなみ野</t>
  </si>
  <si>
    <t>北はりま</t>
  </si>
  <si>
    <t>姫路</t>
  </si>
  <si>
    <t>赤穂</t>
  </si>
  <si>
    <t>西はりま</t>
  </si>
  <si>
    <t>出石</t>
  </si>
  <si>
    <t>播磨</t>
  </si>
  <si>
    <t>和田山</t>
  </si>
  <si>
    <t>上野ケ原</t>
  </si>
  <si>
    <t>三木</t>
  </si>
  <si>
    <t>小野</t>
  </si>
  <si>
    <t>加西</t>
  </si>
  <si>
    <t>西宮</t>
  </si>
  <si>
    <t>伊丹</t>
  </si>
  <si>
    <t>宝塚</t>
  </si>
  <si>
    <t>川西</t>
  </si>
  <si>
    <t>明石</t>
  </si>
  <si>
    <t>加古川</t>
  </si>
  <si>
    <t>書写</t>
  </si>
  <si>
    <t>篠山</t>
  </si>
  <si>
    <t>生徒数
児童・</t>
  </si>
  <si>
    <t>幼稚部</t>
  </si>
  <si>
    <t>小学部</t>
  </si>
  <si>
    <t>中学部</t>
  </si>
  <si>
    <t>高等部</t>
  </si>
  <si>
    <t>相談部
保　育</t>
  </si>
  <si>
    <t>区　分</t>
  </si>
  <si>
    <t>県立計</t>
  </si>
  <si>
    <t>のじぎく</t>
  </si>
  <si>
    <t>市立計</t>
  </si>
  <si>
    <t>合　計</t>
  </si>
  <si>
    <t>東はりま</t>
  </si>
  <si>
    <t>芦屋</t>
  </si>
  <si>
    <t>視覚</t>
  </si>
  <si>
    <t>姫路聴覚</t>
  </si>
  <si>
    <t>豊岡聴覚</t>
  </si>
  <si>
    <t>あわじ</t>
  </si>
  <si>
    <t>こばと聴覚</t>
  </si>
  <si>
    <t>阪神昆陽</t>
  </si>
  <si>
    <t>姫路しらさぎ</t>
  </si>
  <si>
    <t>ひまわり</t>
  </si>
  <si>
    <t>西神戸高等</t>
  </si>
  <si>
    <t>むこがわ</t>
  </si>
  <si>
    <r>
      <t>令和4</t>
    </r>
    <r>
      <rPr>
        <sz val="11"/>
        <rFont val="ＭＳ Ｐゴシック"/>
        <family val="3"/>
      </rPr>
      <t>年度</t>
    </r>
  </si>
  <si>
    <t>あまよう</t>
  </si>
  <si>
    <t>令和４年度　特別支援学校児童生徒数一覧表(令和４年５月１日）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</si>
</sst>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_);\(&quot;¥&quot;#,##0\)"/>
    <numFmt numFmtId="178" formatCode="#,##0_);\(#,##0\)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.5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4" fillId="0" borderId="0" applyBorder="0" applyProtection="0">
      <alignment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10" xfId="49" applyFont="1" applyFill="1" applyBorder="1" applyAlignment="1" applyProtection="1">
      <alignment horizontal="distributed"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38" fontId="0" fillId="0" borderId="12" xfId="49" applyFont="1" applyFill="1" applyBorder="1" applyAlignment="1" applyProtection="1">
      <alignment horizontal="distributed" vertical="center"/>
      <protection locked="0"/>
    </xf>
    <xf numFmtId="176" fontId="0" fillId="0" borderId="13" xfId="49" applyNumberFormat="1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vertical="center"/>
      <protection locked="0"/>
    </xf>
    <xf numFmtId="176" fontId="0" fillId="33" borderId="15" xfId="49" applyNumberFormat="1" applyFont="1" applyFill="1" applyBorder="1" applyAlignment="1" applyProtection="1">
      <alignment vertical="center"/>
      <protection locked="0"/>
    </xf>
    <xf numFmtId="176" fontId="0" fillId="33" borderId="16" xfId="49" applyNumberFormat="1" applyFont="1" applyFill="1" applyBorder="1" applyAlignment="1" applyProtection="1">
      <alignment vertical="center"/>
      <protection locked="0"/>
    </xf>
    <xf numFmtId="176" fontId="0" fillId="33" borderId="17" xfId="49" applyNumberFormat="1" applyFont="1" applyFill="1" applyBorder="1" applyAlignment="1">
      <alignment vertical="center"/>
    </xf>
    <xf numFmtId="176" fontId="0" fillId="33" borderId="18" xfId="49" applyNumberFormat="1" applyFont="1" applyFill="1" applyBorder="1" applyAlignment="1">
      <alignment vertical="center"/>
    </xf>
    <xf numFmtId="176" fontId="0" fillId="33" borderId="19" xfId="49" applyNumberFormat="1" applyFont="1" applyFill="1" applyBorder="1" applyAlignment="1">
      <alignment vertical="center"/>
    </xf>
    <xf numFmtId="176" fontId="0" fillId="33" borderId="20" xfId="49" applyNumberFormat="1" applyFont="1" applyFill="1" applyBorder="1" applyAlignment="1" applyProtection="1">
      <alignment vertical="center"/>
      <protection locked="0"/>
    </xf>
    <xf numFmtId="176" fontId="0" fillId="33" borderId="21" xfId="49" applyNumberFormat="1" applyFont="1" applyFill="1" applyBorder="1" applyAlignment="1" applyProtection="1">
      <alignment vertical="center"/>
      <protection locked="0"/>
    </xf>
    <xf numFmtId="176" fontId="0" fillId="33" borderId="17" xfId="49" applyNumberFormat="1" applyFont="1" applyFill="1" applyBorder="1" applyAlignment="1" applyProtection="1">
      <alignment vertical="center"/>
      <protection locked="0"/>
    </xf>
    <xf numFmtId="176" fontId="0" fillId="33" borderId="18" xfId="49" applyNumberFormat="1" applyFont="1" applyFill="1" applyBorder="1" applyAlignment="1" applyProtection="1">
      <alignment vertical="center"/>
      <protection locked="0"/>
    </xf>
    <xf numFmtId="176" fontId="0" fillId="33" borderId="19" xfId="49" applyNumberFormat="1" applyFont="1" applyFill="1" applyBorder="1" applyAlignment="1" applyProtection="1">
      <alignment vertical="center"/>
      <protection locked="0"/>
    </xf>
    <xf numFmtId="176" fontId="0" fillId="34" borderId="22" xfId="49" applyNumberFormat="1" applyFont="1" applyFill="1" applyBorder="1" applyAlignment="1" applyProtection="1">
      <alignment vertical="center"/>
      <protection locked="0"/>
    </xf>
    <xf numFmtId="176" fontId="0" fillId="34" borderId="11" xfId="49" applyNumberFormat="1" applyFont="1" applyFill="1" applyBorder="1" applyAlignment="1" applyProtection="1">
      <alignment vertical="center"/>
      <protection locked="0"/>
    </xf>
    <xf numFmtId="176" fontId="0" fillId="34" borderId="23" xfId="49" applyNumberFormat="1" applyFont="1" applyFill="1" applyBorder="1" applyAlignment="1" applyProtection="1">
      <alignment vertical="center"/>
      <protection locked="0"/>
    </xf>
    <xf numFmtId="176" fontId="0" fillId="34" borderId="13" xfId="49" applyNumberFormat="1" applyFont="1" applyFill="1" applyBorder="1" applyAlignment="1" applyProtection="1">
      <alignment vertical="center"/>
      <protection locked="0"/>
    </xf>
    <xf numFmtId="176" fontId="0" fillId="34" borderId="24" xfId="49" applyNumberFormat="1" applyFont="1" applyFill="1" applyBorder="1" applyAlignment="1" applyProtection="1">
      <alignment vertical="center"/>
      <protection locked="0"/>
    </xf>
    <xf numFmtId="176" fontId="0" fillId="34" borderId="25" xfId="49" applyNumberFormat="1" applyFont="1" applyFill="1" applyBorder="1" applyAlignment="1" applyProtection="1">
      <alignment vertical="center"/>
      <protection locked="0"/>
    </xf>
    <xf numFmtId="176" fontId="0" fillId="34" borderId="26" xfId="49" applyNumberFormat="1" applyFont="1" applyFill="1" applyBorder="1" applyAlignment="1" applyProtection="1">
      <alignment vertical="center"/>
      <protection locked="0"/>
    </xf>
    <xf numFmtId="176" fontId="0" fillId="34" borderId="27" xfId="49" applyNumberFormat="1" applyFont="1" applyFill="1" applyBorder="1" applyAlignment="1" applyProtection="1">
      <alignment vertical="center"/>
      <protection locked="0"/>
    </xf>
    <xf numFmtId="176" fontId="0" fillId="34" borderId="28" xfId="49" applyNumberFormat="1" applyFont="1" applyFill="1" applyBorder="1" applyAlignment="1" applyProtection="1">
      <alignment vertical="center"/>
      <protection locked="0"/>
    </xf>
    <xf numFmtId="176" fontId="0" fillId="34" borderId="29" xfId="49" applyNumberFormat="1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 applyProtection="1">
      <alignment horizontal="distributed" vertical="center"/>
      <protection locked="0"/>
    </xf>
    <xf numFmtId="176" fontId="0" fillId="34" borderId="30" xfId="49" applyNumberFormat="1" applyFont="1" applyFill="1" applyBorder="1" applyAlignment="1" applyProtection="1">
      <alignment vertical="center"/>
      <protection locked="0"/>
    </xf>
    <xf numFmtId="38" fontId="0" fillId="33" borderId="31" xfId="49" applyFont="1" applyFill="1" applyBorder="1" applyAlignment="1">
      <alignment horizontal="center" vertical="center"/>
    </xf>
    <xf numFmtId="38" fontId="0" fillId="33" borderId="31" xfId="49" applyFont="1" applyFill="1" applyBorder="1" applyAlignment="1" applyProtection="1">
      <alignment horizontal="center" vertical="center"/>
      <protection locked="0"/>
    </xf>
    <xf numFmtId="176" fontId="0" fillId="0" borderId="23" xfId="49" applyNumberFormat="1" applyFont="1" applyFill="1" applyBorder="1" applyAlignment="1" applyProtection="1">
      <alignment vertical="center"/>
      <protection locked="0"/>
    </xf>
    <xf numFmtId="176" fontId="0" fillId="34" borderId="32" xfId="49" applyNumberFormat="1" applyFont="1" applyFill="1" applyBorder="1" applyAlignment="1" applyProtection="1">
      <alignment vertical="center"/>
      <protection locked="0"/>
    </xf>
    <xf numFmtId="176" fontId="0" fillId="34" borderId="33" xfId="49" applyNumberFormat="1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>
      <alignment horizontal="distributed" vertical="center"/>
    </xf>
    <xf numFmtId="176" fontId="0" fillId="33" borderId="34" xfId="49" applyNumberFormat="1" applyFont="1" applyFill="1" applyBorder="1" applyAlignment="1">
      <alignment vertical="center"/>
    </xf>
    <xf numFmtId="38" fontId="0" fillId="0" borderId="35" xfId="49" applyFont="1" applyFill="1" applyBorder="1" applyAlignment="1" applyProtection="1">
      <alignment vertical="center"/>
      <protection locked="0"/>
    </xf>
    <xf numFmtId="38" fontId="0" fillId="0" borderId="36" xfId="49" applyFont="1" applyFill="1" applyBorder="1" applyAlignment="1" applyProtection="1">
      <alignment horizontal="distributed" vertical="center"/>
      <protection locked="0"/>
    </xf>
    <xf numFmtId="176" fontId="0" fillId="34" borderId="37" xfId="49" applyNumberFormat="1" applyFont="1" applyFill="1" applyBorder="1" applyAlignment="1" applyProtection="1">
      <alignment vertical="center"/>
      <protection locked="0"/>
    </xf>
    <xf numFmtId="38" fontId="0" fillId="0" borderId="12" xfId="49" applyFont="1" applyFill="1" applyBorder="1" applyAlignment="1" applyProtection="1">
      <alignment horizontal="distributed" vertical="center"/>
      <protection locked="0"/>
    </xf>
    <xf numFmtId="176" fontId="0" fillId="33" borderId="38" xfId="49" applyNumberFormat="1" applyFont="1" applyFill="1" applyBorder="1" applyAlignment="1">
      <alignment vertical="center"/>
    </xf>
    <xf numFmtId="176" fontId="0" fillId="33" borderId="38" xfId="49" applyNumberFormat="1" applyFont="1" applyFill="1" applyBorder="1" applyAlignment="1" applyProtection="1">
      <alignment vertical="center"/>
      <protection locked="0"/>
    </xf>
    <xf numFmtId="176" fontId="0" fillId="33" borderId="34" xfId="49" applyNumberFormat="1" applyFont="1" applyFill="1" applyBorder="1" applyAlignment="1" applyProtection="1">
      <alignment vertical="center"/>
      <protection locked="0"/>
    </xf>
    <xf numFmtId="38" fontId="0" fillId="0" borderId="39" xfId="49" applyFont="1" applyFill="1" applyBorder="1" applyAlignment="1">
      <alignment vertical="center"/>
    </xf>
    <xf numFmtId="176" fontId="0" fillId="33" borderId="40" xfId="49" applyNumberFormat="1" applyFont="1" applyFill="1" applyBorder="1" applyAlignment="1" applyProtection="1">
      <alignment vertical="center"/>
      <protection locked="0"/>
    </xf>
    <xf numFmtId="176" fontId="0" fillId="35" borderId="16" xfId="49" applyNumberFormat="1" applyFont="1" applyFill="1" applyBorder="1" applyAlignment="1" applyProtection="1">
      <alignment vertical="center"/>
      <protection locked="0"/>
    </xf>
    <xf numFmtId="176" fontId="0" fillId="35" borderId="15" xfId="49" applyNumberFormat="1" applyFont="1" applyFill="1" applyBorder="1" applyAlignment="1" applyProtection="1">
      <alignment vertical="center"/>
      <protection locked="0"/>
    </xf>
    <xf numFmtId="0" fontId="0" fillId="0" borderId="35" xfId="0" applyFill="1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27" xfId="0" applyFill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38" fontId="2" fillId="0" borderId="0" xfId="49" applyFont="1" applyFill="1" applyAlignment="1">
      <alignment vertical="center"/>
    </xf>
    <xf numFmtId="0" fontId="0" fillId="0" borderId="0" xfId="0" applyAlignment="1">
      <alignment vertical="center"/>
    </xf>
    <xf numFmtId="38" fontId="0" fillId="0" borderId="42" xfId="49" applyFont="1" applyFill="1" applyBorder="1" applyAlignment="1" applyProtection="1">
      <alignment horizontal="center" vertical="center"/>
      <protection locked="0"/>
    </xf>
    <xf numFmtId="38" fontId="0" fillId="0" borderId="43" xfId="49" applyFont="1" applyFill="1" applyBorder="1" applyAlignment="1" applyProtection="1">
      <alignment horizontal="center" vertical="center"/>
      <protection locked="0"/>
    </xf>
    <xf numFmtId="38" fontId="0" fillId="0" borderId="36" xfId="49" applyFont="1" applyFill="1" applyBorder="1" applyAlignment="1" applyProtection="1">
      <alignment horizontal="center" vertical="center"/>
      <protection locked="0"/>
    </xf>
    <xf numFmtId="38" fontId="0" fillId="0" borderId="38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textRotation="255" wrapText="1"/>
    </xf>
    <xf numFmtId="0" fontId="0" fillId="0" borderId="45" xfId="0" applyFill="1" applyBorder="1" applyAlignment="1">
      <alignment horizontal="center" vertical="center" textRotation="255" wrapText="1"/>
    </xf>
    <xf numFmtId="38" fontId="0" fillId="0" borderId="26" xfId="49" applyFont="1" applyFill="1" applyBorder="1" applyAlignment="1">
      <alignment vertical="center" textRotation="255" wrapText="1"/>
    </xf>
    <xf numFmtId="0" fontId="0" fillId="0" borderId="37" xfId="0" applyBorder="1" applyAlignment="1">
      <alignment vertical="center" textRotation="255"/>
    </xf>
    <xf numFmtId="0" fontId="0" fillId="0" borderId="46" xfId="0" applyFill="1" applyBorder="1" applyAlignment="1">
      <alignment vertical="center" textRotation="255"/>
    </xf>
    <xf numFmtId="0" fontId="0" fillId="0" borderId="47" xfId="0" applyBorder="1" applyAlignment="1">
      <alignment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H50"/>
  <sheetViews>
    <sheetView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9" sqref="G49"/>
    </sheetView>
  </sheetViews>
  <sheetFormatPr defaultColWidth="9.00390625" defaultRowHeight="27" customHeight="1"/>
  <cols>
    <col min="1" max="1" width="14.125" style="2" customWidth="1"/>
    <col min="2" max="6" width="5.875" style="2" customWidth="1"/>
    <col min="7" max="7" width="6.25390625" style="2" customWidth="1"/>
    <col min="8" max="34" width="9.00390625" style="1" customWidth="1"/>
    <col min="35" max="16384" width="9.00390625" style="2" customWidth="1"/>
  </cols>
  <sheetData>
    <row r="1" spans="1:14" ht="27" customHeight="1">
      <c r="A1" s="54" t="s">
        <v>51</v>
      </c>
      <c r="B1" s="54"/>
      <c r="C1" s="54"/>
      <c r="D1" s="54"/>
      <c r="E1" s="54"/>
      <c r="F1" s="54"/>
      <c r="G1" s="54"/>
      <c r="H1" s="55"/>
      <c r="I1" s="55"/>
      <c r="J1" s="55"/>
      <c r="K1" s="55"/>
      <c r="L1" s="55"/>
      <c r="M1" s="55"/>
      <c r="N1" s="55"/>
    </row>
    <row r="2" ht="27" customHeight="1" thickBot="1"/>
    <row r="3" spans="1:8" ht="27" customHeight="1" thickBot="1">
      <c r="A3" s="56" t="s">
        <v>32</v>
      </c>
      <c r="B3" s="59" t="s">
        <v>49</v>
      </c>
      <c r="C3" s="60"/>
      <c r="D3" s="60"/>
      <c r="E3" s="60"/>
      <c r="F3" s="60"/>
      <c r="G3" s="60"/>
      <c r="H3" s="46"/>
    </row>
    <row r="4" spans="1:34" ht="21.75" customHeight="1">
      <c r="A4" s="57"/>
      <c r="B4" s="63" t="s">
        <v>31</v>
      </c>
      <c r="C4" s="65" t="s">
        <v>27</v>
      </c>
      <c r="D4" s="52" t="s">
        <v>28</v>
      </c>
      <c r="E4" s="50" t="s">
        <v>29</v>
      </c>
      <c r="F4" s="52" t="s">
        <v>30</v>
      </c>
      <c r="G4" s="61" t="s">
        <v>26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82.5" customHeight="1" thickBot="1">
      <c r="A5" s="58"/>
      <c r="B5" s="64"/>
      <c r="C5" s="66"/>
      <c r="D5" s="53"/>
      <c r="E5" s="51"/>
      <c r="F5" s="53"/>
      <c r="G5" s="6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30" customHeight="1">
      <c r="A6" s="4" t="s">
        <v>39</v>
      </c>
      <c r="B6" s="26">
        <v>0</v>
      </c>
      <c r="C6" s="20">
        <v>1</v>
      </c>
      <c r="D6" s="27">
        <v>14</v>
      </c>
      <c r="E6" s="27">
        <v>17</v>
      </c>
      <c r="F6" s="27">
        <v>23</v>
      </c>
      <c r="G6" s="10">
        <f>SUM(B6:F6)</f>
        <v>55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30" customHeight="1">
      <c r="A7" s="6" t="s">
        <v>0</v>
      </c>
      <c r="B7" s="22">
        <v>11</v>
      </c>
      <c r="C7" s="21">
        <v>9</v>
      </c>
      <c r="D7" s="21">
        <v>18</v>
      </c>
      <c r="E7" s="21">
        <v>20</v>
      </c>
      <c r="F7" s="23">
        <v>21</v>
      </c>
      <c r="G7" s="16">
        <f aca="true" t="shared" si="0" ref="G7:G32">SUM(B7:F7)</f>
        <v>79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30" customHeight="1">
      <c r="A8" s="6" t="s">
        <v>40</v>
      </c>
      <c r="B8" s="22">
        <v>10</v>
      </c>
      <c r="C8" s="21">
        <v>17</v>
      </c>
      <c r="D8" s="21">
        <v>32</v>
      </c>
      <c r="E8" s="21">
        <v>20</v>
      </c>
      <c r="F8" s="23">
        <v>24</v>
      </c>
      <c r="G8" s="11">
        <f t="shared" si="0"/>
        <v>103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30" customHeight="1">
      <c r="A9" s="6" t="s">
        <v>41</v>
      </c>
      <c r="B9" s="22">
        <v>0</v>
      </c>
      <c r="C9" s="21">
        <v>2</v>
      </c>
      <c r="D9" s="21">
        <v>11</v>
      </c>
      <c r="E9" s="21">
        <v>5</v>
      </c>
      <c r="F9" s="23">
        <v>0</v>
      </c>
      <c r="G9" s="11">
        <f t="shared" si="0"/>
        <v>18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30" customHeight="1">
      <c r="A10" s="6" t="s">
        <v>42</v>
      </c>
      <c r="B10" s="34">
        <v>0</v>
      </c>
      <c r="C10" s="5">
        <v>0</v>
      </c>
      <c r="D10" s="5">
        <v>8</v>
      </c>
      <c r="E10" s="5">
        <v>15</v>
      </c>
      <c r="F10" s="7">
        <v>58</v>
      </c>
      <c r="G10" s="11">
        <f t="shared" si="0"/>
        <v>81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30" customHeight="1">
      <c r="A11" s="6" t="s">
        <v>43</v>
      </c>
      <c r="B11" s="22">
        <v>8</v>
      </c>
      <c r="C11" s="21">
        <v>16</v>
      </c>
      <c r="D11" s="21">
        <v>0</v>
      </c>
      <c r="E11" s="21">
        <v>0</v>
      </c>
      <c r="F11" s="23">
        <v>0</v>
      </c>
      <c r="G11" s="11">
        <f t="shared" si="0"/>
        <v>24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30" customHeight="1">
      <c r="A12" s="6" t="s">
        <v>1</v>
      </c>
      <c r="B12" s="22">
        <v>0</v>
      </c>
      <c r="C12" s="21">
        <v>0</v>
      </c>
      <c r="D12" s="21">
        <v>44</v>
      </c>
      <c r="E12" s="21">
        <v>48</v>
      </c>
      <c r="F12" s="23">
        <v>87</v>
      </c>
      <c r="G12" s="11">
        <f t="shared" si="0"/>
        <v>179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30" customHeight="1">
      <c r="A13" s="6" t="s">
        <v>2</v>
      </c>
      <c r="B13" s="22">
        <v>0</v>
      </c>
      <c r="C13" s="21">
        <v>0</v>
      </c>
      <c r="D13" s="21">
        <v>102</v>
      </c>
      <c r="E13" s="21">
        <v>101</v>
      </c>
      <c r="F13" s="23">
        <v>165</v>
      </c>
      <c r="G13" s="11">
        <f t="shared" si="0"/>
        <v>368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30" customHeight="1">
      <c r="A14" s="6" t="s">
        <v>38</v>
      </c>
      <c r="B14" s="22">
        <v>0</v>
      </c>
      <c r="C14" s="21">
        <v>0</v>
      </c>
      <c r="D14" s="21">
        <v>35</v>
      </c>
      <c r="E14" s="21">
        <v>60</v>
      </c>
      <c r="F14" s="23">
        <v>173</v>
      </c>
      <c r="G14" s="47">
        <f t="shared" si="0"/>
        <v>268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30" customHeight="1">
      <c r="A15" s="6" t="s">
        <v>3</v>
      </c>
      <c r="B15" s="22">
        <v>0</v>
      </c>
      <c r="C15" s="21">
        <v>0</v>
      </c>
      <c r="D15" s="21">
        <v>137</v>
      </c>
      <c r="E15" s="21">
        <v>100</v>
      </c>
      <c r="F15" s="23">
        <v>189</v>
      </c>
      <c r="G15" s="16">
        <f t="shared" si="0"/>
        <v>426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30" customHeight="1">
      <c r="A16" s="6" t="s">
        <v>4</v>
      </c>
      <c r="B16" s="22">
        <v>0</v>
      </c>
      <c r="C16" s="21">
        <v>0</v>
      </c>
      <c r="D16" s="21">
        <v>0</v>
      </c>
      <c r="E16" s="21">
        <v>0</v>
      </c>
      <c r="F16" s="23">
        <v>110</v>
      </c>
      <c r="G16" s="16">
        <f t="shared" si="0"/>
        <v>110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30" customHeight="1">
      <c r="A17" s="6" t="s">
        <v>5</v>
      </c>
      <c r="B17" s="22">
        <v>0</v>
      </c>
      <c r="C17" s="21">
        <v>0</v>
      </c>
      <c r="D17" s="21">
        <v>29</v>
      </c>
      <c r="E17" s="21">
        <v>28</v>
      </c>
      <c r="F17" s="23">
        <v>41</v>
      </c>
      <c r="G17" s="16">
        <f t="shared" si="0"/>
        <v>98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0" customHeight="1">
      <c r="A18" s="6" t="s">
        <v>6</v>
      </c>
      <c r="B18" s="22">
        <v>0</v>
      </c>
      <c r="C18" s="21">
        <v>0</v>
      </c>
      <c r="D18" s="21">
        <v>100</v>
      </c>
      <c r="E18" s="21">
        <v>80</v>
      </c>
      <c r="F18" s="23">
        <v>169</v>
      </c>
      <c r="G18" s="11">
        <f t="shared" si="0"/>
        <v>349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0" customHeight="1">
      <c r="A19" s="6" t="s">
        <v>37</v>
      </c>
      <c r="B19" s="22">
        <v>0</v>
      </c>
      <c r="C19" s="21">
        <v>0</v>
      </c>
      <c r="D19" s="21">
        <v>79</v>
      </c>
      <c r="E19" s="21">
        <v>80</v>
      </c>
      <c r="F19" s="23">
        <v>107</v>
      </c>
      <c r="G19" s="11">
        <f t="shared" si="0"/>
        <v>266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0" customHeight="1">
      <c r="A20" s="6" t="s">
        <v>7</v>
      </c>
      <c r="B20" s="22">
        <v>0</v>
      </c>
      <c r="C20" s="21">
        <v>0</v>
      </c>
      <c r="D20" s="21">
        <v>39</v>
      </c>
      <c r="E20" s="21">
        <v>40</v>
      </c>
      <c r="F20" s="23">
        <v>52</v>
      </c>
      <c r="G20" s="11">
        <f t="shared" si="0"/>
        <v>131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0" customHeight="1">
      <c r="A21" s="6" t="s">
        <v>8</v>
      </c>
      <c r="B21" s="22">
        <v>0</v>
      </c>
      <c r="C21" s="21">
        <v>0</v>
      </c>
      <c r="D21" s="21">
        <v>99</v>
      </c>
      <c r="E21" s="21">
        <v>63</v>
      </c>
      <c r="F21" s="7">
        <v>152</v>
      </c>
      <c r="G21" s="48">
        <f t="shared" si="0"/>
        <v>314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0" customHeight="1">
      <c r="A22" s="6" t="s">
        <v>9</v>
      </c>
      <c r="B22" s="22">
        <v>0</v>
      </c>
      <c r="C22" s="21">
        <v>0</v>
      </c>
      <c r="D22" s="21">
        <v>40</v>
      </c>
      <c r="E22" s="21">
        <v>28</v>
      </c>
      <c r="F22" s="23">
        <v>51</v>
      </c>
      <c r="G22" s="11">
        <f t="shared" si="0"/>
        <v>119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30" customHeight="1">
      <c r="A23" s="6" t="s">
        <v>10</v>
      </c>
      <c r="B23" s="22">
        <v>0</v>
      </c>
      <c r="C23" s="21">
        <v>0</v>
      </c>
      <c r="D23" s="21">
        <v>56</v>
      </c>
      <c r="E23" s="21">
        <v>53</v>
      </c>
      <c r="F23" s="23">
        <v>84</v>
      </c>
      <c r="G23" s="11">
        <f t="shared" si="0"/>
        <v>193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30" customHeight="1">
      <c r="A24" s="6" t="s">
        <v>11</v>
      </c>
      <c r="B24" s="22">
        <v>0</v>
      </c>
      <c r="C24" s="21">
        <v>0</v>
      </c>
      <c r="D24" s="21">
        <v>17</v>
      </c>
      <c r="E24" s="21">
        <v>26</v>
      </c>
      <c r="F24" s="23">
        <v>48</v>
      </c>
      <c r="G24" s="11">
        <f t="shared" si="0"/>
        <v>91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30" customHeight="1">
      <c r="A25" s="6" t="s">
        <v>34</v>
      </c>
      <c r="B25" s="22">
        <v>0</v>
      </c>
      <c r="C25" s="21">
        <v>0</v>
      </c>
      <c r="D25" s="21">
        <v>24</v>
      </c>
      <c r="E25" s="21">
        <v>31</v>
      </c>
      <c r="F25" s="23">
        <v>78</v>
      </c>
      <c r="G25" s="11">
        <f t="shared" si="0"/>
        <v>133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30" customHeight="1">
      <c r="A26" s="6" t="s">
        <v>12</v>
      </c>
      <c r="B26" s="22">
        <v>0</v>
      </c>
      <c r="C26" s="21">
        <v>0</v>
      </c>
      <c r="D26" s="21">
        <v>0</v>
      </c>
      <c r="E26" s="21">
        <v>0</v>
      </c>
      <c r="F26" s="23">
        <v>114</v>
      </c>
      <c r="G26" s="11">
        <f t="shared" si="0"/>
        <v>114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30" customHeight="1">
      <c r="A27" s="6" t="s">
        <v>13</v>
      </c>
      <c r="B27" s="22">
        <v>0</v>
      </c>
      <c r="C27" s="21">
        <v>0</v>
      </c>
      <c r="D27" s="21">
        <v>13</v>
      </c>
      <c r="E27" s="21">
        <v>19</v>
      </c>
      <c r="F27" s="23">
        <v>24</v>
      </c>
      <c r="G27" s="11">
        <f t="shared" si="0"/>
        <v>56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30" customHeight="1">
      <c r="A28" s="30" t="s">
        <v>14</v>
      </c>
      <c r="B28" s="31">
        <v>0</v>
      </c>
      <c r="C28" s="28">
        <v>0</v>
      </c>
      <c r="D28" s="28">
        <v>12</v>
      </c>
      <c r="E28" s="28">
        <v>32</v>
      </c>
      <c r="F28" s="29">
        <v>34</v>
      </c>
      <c r="G28" s="11">
        <f t="shared" si="0"/>
        <v>78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30" customHeight="1">
      <c r="A29" s="30" t="s">
        <v>44</v>
      </c>
      <c r="B29" s="31">
        <v>0</v>
      </c>
      <c r="C29" s="28">
        <v>0</v>
      </c>
      <c r="D29" s="28">
        <v>0</v>
      </c>
      <c r="E29" s="28">
        <v>0</v>
      </c>
      <c r="F29" s="29">
        <v>142</v>
      </c>
      <c r="G29" s="11">
        <f t="shared" si="0"/>
        <v>142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30" customHeight="1">
      <c r="A30" s="30" t="s">
        <v>45</v>
      </c>
      <c r="B30" s="31">
        <v>0</v>
      </c>
      <c r="C30" s="28">
        <v>0</v>
      </c>
      <c r="D30" s="28">
        <v>98</v>
      </c>
      <c r="E30" s="28">
        <v>64</v>
      </c>
      <c r="F30" s="29">
        <v>102</v>
      </c>
      <c r="G30" s="11">
        <f t="shared" si="0"/>
        <v>264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30" customHeight="1">
      <c r="A31" s="42" t="s">
        <v>47</v>
      </c>
      <c r="B31" s="22">
        <v>0</v>
      </c>
      <c r="C31" s="21">
        <v>0</v>
      </c>
      <c r="D31" s="21">
        <v>0</v>
      </c>
      <c r="E31" s="21">
        <v>0</v>
      </c>
      <c r="F31" s="23">
        <v>139</v>
      </c>
      <c r="G31" s="11">
        <f t="shared" si="0"/>
        <v>139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30" customHeight="1" thickBot="1">
      <c r="A32" s="40" t="s">
        <v>48</v>
      </c>
      <c r="B32" s="41">
        <v>0</v>
      </c>
      <c r="C32" s="35">
        <v>0</v>
      </c>
      <c r="D32" s="35">
        <v>56</v>
      </c>
      <c r="E32" s="35">
        <v>28</v>
      </c>
      <c r="F32" s="36">
        <v>0</v>
      </c>
      <c r="G32" s="15">
        <f t="shared" si="0"/>
        <v>84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7" ht="30" customHeight="1" thickBot="1">
      <c r="A33" s="32" t="s">
        <v>33</v>
      </c>
      <c r="B33" s="43">
        <f aca="true" t="shared" si="1" ref="B33:G33">SUM(B6:B32)</f>
        <v>29</v>
      </c>
      <c r="C33" s="14">
        <f t="shared" si="1"/>
        <v>45</v>
      </c>
      <c r="D33" s="12">
        <f t="shared" si="1"/>
        <v>1063</v>
      </c>
      <c r="E33" s="12">
        <f t="shared" si="1"/>
        <v>958</v>
      </c>
      <c r="F33" s="38">
        <f t="shared" si="1"/>
        <v>2187</v>
      </c>
      <c r="G33" s="13">
        <f t="shared" si="1"/>
        <v>4282</v>
      </c>
    </row>
    <row r="34" spans="1:34" ht="30" customHeight="1">
      <c r="A34" s="6" t="s">
        <v>15</v>
      </c>
      <c r="B34" s="24">
        <v>0</v>
      </c>
      <c r="C34" s="21">
        <v>0</v>
      </c>
      <c r="D34" s="5">
        <v>8</v>
      </c>
      <c r="E34" s="21">
        <v>17</v>
      </c>
      <c r="F34" s="25">
        <v>0</v>
      </c>
      <c r="G34" s="49">
        <f>SUM(B34:F34)</f>
        <v>25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30" customHeight="1">
      <c r="A35" s="6" t="s">
        <v>16</v>
      </c>
      <c r="B35" s="24">
        <v>0</v>
      </c>
      <c r="C35" s="21">
        <v>0</v>
      </c>
      <c r="D35" s="21">
        <v>27</v>
      </c>
      <c r="E35" s="21">
        <v>10</v>
      </c>
      <c r="F35" s="25">
        <v>0</v>
      </c>
      <c r="G35" s="47">
        <f aca="true" t="shared" si="2" ref="G35:G46">SUM(B35:F35)</f>
        <v>37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30" customHeight="1">
      <c r="A36" s="6" t="s">
        <v>17</v>
      </c>
      <c r="B36" s="24">
        <v>0</v>
      </c>
      <c r="C36" s="21">
        <v>0</v>
      </c>
      <c r="D36" s="21">
        <v>12</v>
      </c>
      <c r="E36" s="21">
        <v>17</v>
      </c>
      <c r="F36" s="25">
        <v>15</v>
      </c>
      <c r="G36" s="11">
        <f t="shared" si="2"/>
        <v>44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30" customHeight="1">
      <c r="A37" s="42" t="s">
        <v>50</v>
      </c>
      <c r="B37" s="24">
        <v>0</v>
      </c>
      <c r="C37" s="21">
        <v>0</v>
      </c>
      <c r="D37" s="21">
        <v>26</v>
      </c>
      <c r="E37" s="21">
        <v>15</v>
      </c>
      <c r="F37" s="25">
        <v>23</v>
      </c>
      <c r="G37" s="47">
        <f t="shared" si="2"/>
        <v>64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30" customHeight="1">
      <c r="A38" s="6" t="s">
        <v>18</v>
      </c>
      <c r="B38" s="24">
        <v>0</v>
      </c>
      <c r="C38" s="21">
        <v>0</v>
      </c>
      <c r="D38" s="21">
        <v>26</v>
      </c>
      <c r="E38" s="21">
        <v>17</v>
      </c>
      <c r="F38" s="25">
        <v>15</v>
      </c>
      <c r="G38" s="11">
        <f t="shared" si="2"/>
        <v>58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30" customHeight="1">
      <c r="A39" s="6" t="s">
        <v>19</v>
      </c>
      <c r="B39" s="24">
        <v>0</v>
      </c>
      <c r="C39" s="21">
        <v>0</v>
      </c>
      <c r="D39" s="21">
        <v>15</v>
      </c>
      <c r="E39" s="21">
        <v>7</v>
      </c>
      <c r="F39" s="25">
        <v>8</v>
      </c>
      <c r="G39" s="11">
        <f t="shared" si="2"/>
        <v>30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30" customHeight="1">
      <c r="A40" s="6" t="s">
        <v>20</v>
      </c>
      <c r="B40" s="24">
        <v>0</v>
      </c>
      <c r="C40" s="21">
        <v>0</v>
      </c>
      <c r="D40" s="21">
        <v>14</v>
      </c>
      <c r="E40" s="21">
        <v>12</v>
      </c>
      <c r="F40" s="25">
        <v>6</v>
      </c>
      <c r="G40" s="11">
        <f t="shared" si="2"/>
        <v>32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30" customHeight="1">
      <c r="A41" s="6" t="s">
        <v>21</v>
      </c>
      <c r="B41" s="24">
        <v>0</v>
      </c>
      <c r="C41" s="21">
        <v>0</v>
      </c>
      <c r="D41" s="21">
        <v>11</v>
      </c>
      <c r="E41" s="21">
        <v>4</v>
      </c>
      <c r="F41" s="25">
        <v>9</v>
      </c>
      <c r="G41" s="11">
        <f t="shared" si="2"/>
        <v>24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30" customHeight="1">
      <c r="A42" s="6" t="s">
        <v>22</v>
      </c>
      <c r="B42" s="24">
        <v>0</v>
      </c>
      <c r="C42" s="21">
        <v>0</v>
      </c>
      <c r="D42" s="21">
        <v>19</v>
      </c>
      <c r="E42" s="21">
        <v>9</v>
      </c>
      <c r="F42" s="25">
        <v>4</v>
      </c>
      <c r="G42" s="11">
        <f t="shared" si="2"/>
        <v>32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30" customHeight="1">
      <c r="A43" s="6" t="s">
        <v>23</v>
      </c>
      <c r="B43" s="24">
        <v>0</v>
      </c>
      <c r="C43" s="21">
        <v>1</v>
      </c>
      <c r="D43" s="21">
        <v>28</v>
      </c>
      <c r="E43" s="21">
        <v>11</v>
      </c>
      <c r="F43" s="25">
        <v>13</v>
      </c>
      <c r="G43" s="47">
        <f t="shared" si="2"/>
        <v>53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30" customHeight="1">
      <c r="A44" s="6" t="s">
        <v>24</v>
      </c>
      <c r="B44" s="24">
        <v>0</v>
      </c>
      <c r="C44" s="21">
        <v>0</v>
      </c>
      <c r="D44" s="21">
        <v>33</v>
      </c>
      <c r="E44" s="21">
        <v>27</v>
      </c>
      <c r="F44" s="25">
        <v>22</v>
      </c>
      <c r="G44" s="16">
        <f t="shared" si="2"/>
        <v>82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30" customHeight="1">
      <c r="A45" s="8" t="s">
        <v>25</v>
      </c>
      <c r="B45" s="24">
        <v>0</v>
      </c>
      <c r="C45" s="21">
        <v>0</v>
      </c>
      <c r="D45" s="21">
        <v>20</v>
      </c>
      <c r="E45" s="21">
        <v>12</v>
      </c>
      <c r="F45" s="25">
        <v>15</v>
      </c>
      <c r="G45" s="11">
        <f t="shared" si="2"/>
        <v>47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30" customHeight="1" thickBot="1">
      <c r="A46" s="37" t="s">
        <v>46</v>
      </c>
      <c r="B46" s="24">
        <v>0</v>
      </c>
      <c r="C46" s="21">
        <v>0</v>
      </c>
      <c r="D46" s="21">
        <v>10</v>
      </c>
      <c r="E46" s="21">
        <v>3</v>
      </c>
      <c r="F46" s="25">
        <v>3</v>
      </c>
      <c r="G46" s="15">
        <f t="shared" si="2"/>
        <v>16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7" ht="30" customHeight="1" thickBot="1">
      <c r="A47" s="32" t="s">
        <v>35</v>
      </c>
      <c r="B47" s="43">
        <f aca="true" t="shared" si="3" ref="B47:G47">SUM(B34:B46)</f>
        <v>0</v>
      </c>
      <c r="C47" s="12">
        <f t="shared" si="3"/>
        <v>1</v>
      </c>
      <c r="D47" s="12">
        <f t="shared" si="3"/>
        <v>249</v>
      </c>
      <c r="E47" s="12">
        <f t="shared" si="3"/>
        <v>161</v>
      </c>
      <c r="F47" s="38">
        <f t="shared" si="3"/>
        <v>133</v>
      </c>
      <c r="G47" s="13">
        <f t="shared" si="3"/>
        <v>544</v>
      </c>
    </row>
    <row r="48" spans="1:34" ht="30" customHeight="1" thickBot="1">
      <c r="A48" s="33" t="s">
        <v>36</v>
      </c>
      <c r="B48" s="44">
        <f aca="true" t="shared" si="4" ref="B48:G48">B33+B47</f>
        <v>29</v>
      </c>
      <c r="C48" s="17">
        <f t="shared" si="4"/>
        <v>46</v>
      </c>
      <c r="D48" s="45">
        <f t="shared" si="4"/>
        <v>1312</v>
      </c>
      <c r="E48" s="19">
        <f t="shared" si="4"/>
        <v>1119</v>
      </c>
      <c r="F48" s="17">
        <f t="shared" si="4"/>
        <v>2320</v>
      </c>
      <c r="G48" s="18">
        <f t="shared" si="4"/>
        <v>4826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6" customHeight="1">
      <c r="A49" s="3"/>
      <c r="B49" s="3"/>
      <c r="C49" s="3"/>
      <c r="D49" s="3"/>
      <c r="E49" s="3"/>
      <c r="F49" s="3"/>
      <c r="G49" s="39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ht="27" customHeight="1">
      <c r="A50" s="9"/>
    </row>
  </sheetData>
  <sheetProtection/>
  <mergeCells count="9">
    <mergeCell ref="E4:E5"/>
    <mergeCell ref="F4:F5"/>
    <mergeCell ref="A1:N1"/>
    <mergeCell ref="A3:A5"/>
    <mergeCell ref="B3:G3"/>
    <mergeCell ref="G4:G5"/>
    <mergeCell ref="B4:B5"/>
    <mergeCell ref="C4:C5"/>
    <mergeCell ref="D4:D5"/>
  </mergeCells>
  <printOptions horizontalCentered="1"/>
  <pageMargins left="0" right="0" top="0.35433070866141736" bottom="0" header="0.1968503937007874" footer="0"/>
  <pageSetup fitToWidth="0" fitToHeight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安東</dc:creator>
  <cp:keywords/>
  <dc:description/>
  <cp:lastModifiedBy>Administrator</cp:lastModifiedBy>
  <cp:lastPrinted>2022-06-06T05:14:34Z</cp:lastPrinted>
  <dcterms:created xsi:type="dcterms:W3CDTF">2008-02-25T07:58:24Z</dcterms:created>
  <dcterms:modified xsi:type="dcterms:W3CDTF">2022-10-11T06:06:38Z</dcterms:modified>
  <cp:category/>
  <cp:version/>
  <cp:contentType/>
  <cp:contentStatus/>
</cp:coreProperties>
</file>